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2年度" sheetId="3" r:id="rId1"/>
    <sheet name="2021年度" sheetId="1" state="hidden" r:id="rId2"/>
    <sheet name="Sheet2" sheetId="2" r:id="rId3"/>
  </sheets>
  <definedNames>
    <definedName name="_xlnm.Print_Titles" localSheetId="1">'2021年度'!$A:$C,'2021年度'!$1:$3</definedName>
    <definedName name="_xlnm.Print_Titles" localSheetId="0">'2022年度'!$1:$3</definedName>
  </definedNames>
  <calcPr calcId="144525"/>
</workbook>
</file>

<file path=xl/sharedStrings.xml><?xml version="1.0" encoding="utf-8"?>
<sst xmlns="http://schemas.openxmlformats.org/spreadsheetml/2006/main" count="83" uniqueCount="45">
  <si>
    <t>2022年油菜籽产量预计</t>
  </si>
  <si>
    <t xml:space="preserve">                                            </t>
  </si>
  <si>
    <t>填报单位（盖章）：官塘驿镇</t>
  </si>
  <si>
    <t>指  标  名  称</t>
  </si>
  <si>
    <t>计量单位</t>
  </si>
  <si>
    <t>代码</t>
  </si>
  <si>
    <t>本年</t>
  </si>
  <si>
    <t>上年</t>
  </si>
  <si>
    <t>同比±额</t>
  </si>
  <si>
    <t>同比±%</t>
  </si>
  <si>
    <t>御屏山村</t>
  </si>
  <si>
    <t>泉口村</t>
  </si>
  <si>
    <t>幸福堰村</t>
  </si>
  <si>
    <t>独山村</t>
  </si>
  <si>
    <t>十八里畈</t>
  </si>
  <si>
    <t>官塘村</t>
  </si>
  <si>
    <t>石泉村</t>
  </si>
  <si>
    <t>西湾村</t>
  </si>
  <si>
    <t>方秀畈村</t>
  </si>
  <si>
    <t>白羊村</t>
  </si>
  <si>
    <t>大贵村</t>
  </si>
  <si>
    <t>龙凤山村</t>
  </si>
  <si>
    <t>双丘村</t>
  </si>
  <si>
    <t>黄沙村</t>
  </si>
  <si>
    <t>张司边村</t>
  </si>
  <si>
    <t>随阳村</t>
  </si>
  <si>
    <t>老虎岩村</t>
  </si>
  <si>
    <t>葛仙山村</t>
  </si>
  <si>
    <t>洋泉畈村</t>
  </si>
  <si>
    <t>大竹山村</t>
  </si>
  <si>
    <t>丰乐畈村</t>
  </si>
  <si>
    <t>泉洪岭村</t>
  </si>
  <si>
    <t>油菜籽产量预计</t>
  </si>
  <si>
    <t>吨</t>
  </si>
  <si>
    <t>01</t>
  </si>
  <si>
    <t xml:space="preserve">单位负责人： 宋建军           填报人：李凡波     填报时间：2022.4.29    </t>
  </si>
  <si>
    <t>报送时间：预计2022年5月6日前。</t>
  </si>
  <si>
    <t xml:space="preserve">   报表说明：在官塘驿镇党委、政府的帮助与支持下，农户种植积极性强，油菜籽播种面积扩大，产量较去年有所增长。</t>
  </si>
  <si>
    <t>2021年油菜籽产量实际</t>
  </si>
  <si>
    <t xml:space="preserve">单位负责人： 洪涛林                         </t>
  </si>
  <si>
    <t xml:space="preserve">  填报人：周挺 </t>
  </si>
  <si>
    <t>填报时间：2021.5.24</t>
  </si>
  <si>
    <t xml:space="preserve">单位负责人： 洪涛林                        </t>
  </si>
  <si>
    <t>报送时间：实际2021年6月3日前。</t>
  </si>
  <si>
    <t>报表说明：官塘驿镇天气情况较好，雨水充沛，农户种植积极性强，在官塘驿镇党委、政府的帮助与支持下，油菜籽播种面积扩大，产量较去年有良好增长，回到疫情前生产水平。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</si>
</sst>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10" fillId="13" borderId="12" applyNumberFormat="0" applyAlignment="0" applyProtection="0">
      <alignment vertical="center"/>
    </xf>
    <xf numFmtId="0" fontId="19" fillId="18" borderId="17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center" vertical="center"/>
    </xf>
    <xf numFmtId="176" fontId="1" fillId="0" borderId="8" xfId="0" applyNumberFormat="1" applyFont="1" applyFill="1" applyBorder="1" applyAlignment="1" applyProtection="1">
      <alignment vertical="center"/>
    </xf>
    <xf numFmtId="176" fontId="2" fillId="0" borderId="9" xfId="0" applyNumberFormat="1" applyFont="1" applyFill="1" applyBorder="1" applyAlignment="1" applyProtection="1">
      <alignment vertical="center"/>
    </xf>
    <xf numFmtId="176" fontId="1" fillId="0" borderId="10" xfId="0" applyNumberFormat="1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/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177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A1" sqref="A1:P1"/>
    </sheetView>
  </sheetViews>
  <sheetFormatPr defaultColWidth="7" defaultRowHeight="10.8"/>
  <cols>
    <col min="1" max="1" width="16.5" style="3" customWidth="1"/>
    <col min="2" max="2" width="5.33333333333333" style="4" customWidth="1"/>
    <col min="3" max="3" width="6.21296296296296" style="4" customWidth="1"/>
    <col min="4" max="5" width="8.62962962962963" style="3" customWidth="1"/>
    <col min="6" max="6" width="7.55555555555556" style="3" customWidth="1"/>
    <col min="7" max="7" width="7" style="3"/>
    <col min="8" max="8" width="7.62962962962963" style="3" customWidth="1"/>
    <col min="9" max="9" width="7.5" style="3" customWidth="1"/>
    <col min="10" max="10" width="8.12962962962963" style="3" customWidth="1"/>
    <col min="11" max="11" width="7.75" style="3" customWidth="1"/>
    <col min="12" max="13" width="8" style="3" customWidth="1"/>
    <col min="14" max="15" width="8.55555555555556" style="3" customWidth="1"/>
    <col min="16" max="28" width="7.62962962962963" style="3" customWidth="1"/>
    <col min="29" max="29" width="8.44444444444444" style="3" customWidth="1"/>
    <col min="30" max="16384" width="7" style="3"/>
  </cols>
  <sheetData>
    <row r="1" ht="34.5" customHeight="1" spans="1:29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="1" customFormat="1" ht="12" customHeight="1" spans="1:4">
      <c r="A2" s="1" t="s">
        <v>1</v>
      </c>
      <c r="B2" s="7"/>
      <c r="C2" s="7"/>
      <c r="D2" s="8"/>
    </row>
    <row r="3" s="1" customFormat="1" ht="22.05" customHeight="1" spans="1:4">
      <c r="A3" s="1" t="s">
        <v>2</v>
      </c>
      <c r="B3" s="7"/>
      <c r="C3" s="7"/>
      <c r="D3" s="9"/>
    </row>
    <row r="4" s="1" customFormat="1" ht="40.05" customHeight="1" spans="1:29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6" t="s">
        <v>31</v>
      </c>
    </row>
    <row r="5" ht="24" customHeight="1" spans="1:29">
      <c r="A5" s="15" t="s">
        <v>32</v>
      </c>
      <c r="B5" s="16" t="s">
        <v>33</v>
      </c>
      <c r="C5" s="16" t="s">
        <v>34</v>
      </c>
      <c r="D5" s="17">
        <f>SUM(H5:AC5)</f>
        <v>3865</v>
      </c>
      <c r="E5" s="17">
        <v>3793</v>
      </c>
      <c r="F5" s="17">
        <f>D5-E5</f>
        <v>72</v>
      </c>
      <c r="G5" s="18">
        <f>F5/E5</f>
        <v>0.0189823358818877</v>
      </c>
      <c r="H5" s="19">
        <v>179</v>
      </c>
      <c r="I5" s="19">
        <v>201</v>
      </c>
      <c r="J5" s="19">
        <v>177</v>
      </c>
      <c r="K5" s="19">
        <v>218</v>
      </c>
      <c r="L5" s="19">
        <v>239</v>
      </c>
      <c r="M5" s="19">
        <v>281</v>
      </c>
      <c r="N5" s="19">
        <v>227</v>
      </c>
      <c r="O5" s="19">
        <v>235</v>
      </c>
      <c r="P5" s="19">
        <v>184</v>
      </c>
      <c r="Q5" s="19">
        <v>249</v>
      </c>
      <c r="R5" s="19">
        <v>283</v>
      </c>
      <c r="S5" s="19">
        <v>159</v>
      </c>
      <c r="T5" s="19">
        <v>191</v>
      </c>
      <c r="U5" s="19">
        <v>108</v>
      </c>
      <c r="V5" s="19">
        <v>49</v>
      </c>
      <c r="W5" s="19">
        <v>101</v>
      </c>
      <c r="X5" s="19">
        <v>77</v>
      </c>
      <c r="Y5" s="19">
        <v>62</v>
      </c>
      <c r="Z5" s="19">
        <v>109</v>
      </c>
      <c r="AA5" s="19">
        <v>113</v>
      </c>
      <c r="AB5" s="19">
        <v>145</v>
      </c>
      <c r="AC5" s="19">
        <v>278</v>
      </c>
    </row>
    <row r="6" ht="24" customHeight="1" spans="1:32">
      <c r="A6" s="28" t="s">
        <v>35</v>
      </c>
      <c r="B6" s="28"/>
      <c r="C6" s="28"/>
      <c r="D6" s="28"/>
      <c r="E6" s="28"/>
      <c r="F6" s="28"/>
      <c r="G6" s="28"/>
      <c r="H6" s="28"/>
      <c r="L6" s="25"/>
      <c r="M6" s="25"/>
      <c r="N6" s="25"/>
      <c r="O6" s="25"/>
      <c r="P6" s="25"/>
      <c r="Q6" s="20"/>
      <c r="R6" s="20"/>
      <c r="S6" s="20"/>
      <c r="T6" s="20"/>
      <c r="U6" s="20"/>
      <c r="V6" s="21"/>
      <c r="W6" s="21"/>
      <c r="AB6" s="26"/>
      <c r="AC6" s="26"/>
      <c r="AD6" s="26"/>
      <c r="AE6" s="26"/>
      <c r="AF6" s="26"/>
    </row>
    <row r="7" ht="24" customHeight="1" spans="1:6">
      <c r="A7" s="22" t="s">
        <v>36</v>
      </c>
      <c r="B7" s="22"/>
      <c r="C7" s="22"/>
      <c r="D7" s="22"/>
      <c r="E7" s="22"/>
      <c r="F7" s="1"/>
    </row>
    <row r="9" s="2" customFormat="1" ht="21" customHeight="1" spans="1:7">
      <c r="A9" s="29" t="s">
        <v>37</v>
      </c>
      <c r="B9" s="29"/>
      <c r="C9" s="29"/>
      <c r="D9" s="29"/>
      <c r="E9" s="29"/>
      <c r="F9" s="29"/>
      <c r="G9" s="29"/>
    </row>
    <row r="10" s="2" customFormat="1" ht="21" customHeight="1" spans="1:7">
      <c r="A10" s="29"/>
      <c r="B10" s="29"/>
      <c r="C10" s="29"/>
      <c r="D10" s="29"/>
      <c r="E10" s="29"/>
      <c r="F10" s="29"/>
      <c r="G10" s="29"/>
    </row>
    <row r="13" ht="12" spans="8:8">
      <c r="H13" s="30"/>
    </row>
  </sheetData>
  <mergeCells count="7">
    <mergeCell ref="A1:P1"/>
    <mergeCell ref="A6:H6"/>
    <mergeCell ref="L6:P6"/>
    <mergeCell ref="Q6:W6"/>
    <mergeCell ref="AB6:AF6"/>
    <mergeCell ref="A7:E7"/>
    <mergeCell ref="A9:G10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F5" sqref="F5"/>
    </sheetView>
  </sheetViews>
  <sheetFormatPr defaultColWidth="7" defaultRowHeight="10.8"/>
  <cols>
    <col min="1" max="1" width="19.212962962963" style="3" customWidth="1"/>
    <col min="2" max="2" width="4.44444444444444" style="4" customWidth="1"/>
    <col min="3" max="3" width="6.21296296296296" style="4" customWidth="1"/>
    <col min="4" max="4" width="10.6666666666667" style="3" customWidth="1"/>
    <col min="5" max="5" width="10.5555555555556" style="3" customWidth="1"/>
    <col min="6" max="6" width="7.77777777777778" style="3"/>
    <col min="7" max="7" width="7" style="3"/>
    <col min="8" max="8" width="14.4444444444444" style="3" customWidth="1"/>
    <col min="9" max="9" width="8.55555555555556" style="3" customWidth="1"/>
    <col min="10" max="10" width="9.11111111111111" style="3" customWidth="1"/>
    <col min="11" max="11" width="8.55555555555556" style="3" customWidth="1"/>
    <col min="12" max="12" width="9.11111111111111" style="3" customWidth="1"/>
    <col min="13" max="15" width="8.55555555555556" style="3" customWidth="1"/>
    <col min="16" max="16" width="9.11111111111111" style="3" customWidth="1"/>
    <col min="17" max="17" width="8.55555555555556" style="3" customWidth="1"/>
    <col min="18" max="18" width="9.44444444444444" style="3" customWidth="1"/>
    <col min="19" max="19" width="9.11111111111111" style="3" customWidth="1"/>
    <col min="20" max="21" width="8.55555555555556" style="3" customWidth="1"/>
    <col min="22" max="22" width="9.11111111111111" style="3" customWidth="1"/>
    <col min="23" max="23" width="7.55555555555556" style="3" customWidth="1"/>
    <col min="24" max="24" width="8.44444444444444" style="3" customWidth="1"/>
    <col min="25" max="29" width="9.11111111111111" style="3" customWidth="1"/>
    <col min="30" max="212" width="6.87962962962963" style="3"/>
    <col min="213" max="16384" width="7" style="3"/>
  </cols>
  <sheetData>
    <row r="1" ht="34.5" customHeight="1" spans="1:29">
      <c r="A1" s="5" t="s">
        <v>38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24" t="s">
        <v>38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="1" customFormat="1" ht="12" customHeight="1" spans="1:4">
      <c r="A2" s="1" t="s">
        <v>1</v>
      </c>
      <c r="B2" s="7"/>
      <c r="C2" s="7"/>
      <c r="D2" s="8"/>
    </row>
    <row r="3" s="1" customFormat="1" ht="22.05" customHeight="1" spans="1:18">
      <c r="A3" s="1" t="s">
        <v>2</v>
      </c>
      <c r="B3" s="7"/>
      <c r="C3" s="7"/>
      <c r="D3" s="9"/>
      <c r="R3" s="1" t="s">
        <v>2</v>
      </c>
    </row>
    <row r="4" s="1" customFormat="1" ht="40.05" customHeight="1" spans="1:29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</row>
    <row r="5" ht="24" customHeight="1" spans="1:29">
      <c r="A5" s="15" t="s">
        <v>32</v>
      </c>
      <c r="B5" s="16" t="s">
        <v>33</v>
      </c>
      <c r="C5" s="16" t="s">
        <v>34</v>
      </c>
      <c r="D5" s="17">
        <v>3793</v>
      </c>
      <c r="E5" s="17">
        <v>3723</v>
      </c>
      <c r="F5" s="17">
        <v>70</v>
      </c>
      <c r="G5" s="18">
        <v>0.018802041364491</v>
      </c>
      <c r="H5" s="19">
        <v>174</v>
      </c>
      <c r="I5" s="19">
        <v>196</v>
      </c>
      <c r="J5" s="19">
        <v>172</v>
      </c>
      <c r="K5" s="19">
        <v>216</v>
      </c>
      <c r="L5" s="19">
        <v>236</v>
      </c>
      <c r="M5" s="19">
        <v>277</v>
      </c>
      <c r="N5" s="19">
        <v>223</v>
      </c>
      <c r="O5" s="19">
        <v>232</v>
      </c>
      <c r="P5" s="19">
        <v>182</v>
      </c>
      <c r="Q5" s="19">
        <v>246</v>
      </c>
      <c r="R5" s="19">
        <v>281</v>
      </c>
      <c r="S5" s="19">
        <v>157</v>
      </c>
      <c r="T5" s="19">
        <v>189</v>
      </c>
      <c r="U5" s="19">
        <v>105</v>
      </c>
      <c r="V5" s="19">
        <v>46</v>
      </c>
      <c r="W5" s="19">
        <v>97</v>
      </c>
      <c r="X5" s="19">
        <v>74</v>
      </c>
      <c r="Y5" s="19">
        <v>59</v>
      </c>
      <c r="Z5" s="19">
        <v>104</v>
      </c>
      <c r="AA5" s="19">
        <v>110</v>
      </c>
      <c r="AB5" s="19">
        <v>142</v>
      </c>
      <c r="AC5" s="19">
        <v>275</v>
      </c>
    </row>
    <row r="6" ht="24" customHeight="1" spans="1:32">
      <c r="A6" s="20" t="s">
        <v>39</v>
      </c>
      <c r="B6" s="20"/>
      <c r="C6" s="20"/>
      <c r="D6" s="20"/>
      <c r="E6" s="20"/>
      <c r="F6" s="21"/>
      <c r="G6" s="21"/>
      <c r="H6" s="3" t="s">
        <v>40</v>
      </c>
      <c r="L6" s="25" t="s">
        <v>41</v>
      </c>
      <c r="M6" s="25"/>
      <c r="N6" s="25"/>
      <c r="O6" s="25"/>
      <c r="P6" s="25"/>
      <c r="Q6" s="20" t="s">
        <v>42</v>
      </c>
      <c r="R6" s="20"/>
      <c r="S6" s="20"/>
      <c r="T6" s="20"/>
      <c r="U6" s="20"/>
      <c r="V6" s="21"/>
      <c r="W6" s="21"/>
      <c r="X6" s="3" t="s">
        <v>40</v>
      </c>
      <c r="AB6" s="26" t="s">
        <v>41</v>
      </c>
      <c r="AC6" s="26"/>
      <c r="AD6" s="26"/>
      <c r="AE6" s="26"/>
      <c r="AF6" s="26"/>
    </row>
    <row r="7" ht="24" customHeight="1" spans="1:6">
      <c r="A7" s="22" t="s">
        <v>43</v>
      </c>
      <c r="B7" s="22"/>
      <c r="C7" s="22"/>
      <c r="D7" s="22"/>
      <c r="E7" s="22"/>
      <c r="F7" s="1"/>
    </row>
    <row r="9" s="2" customFormat="1" ht="21" customHeight="1" spans="1:7">
      <c r="A9" s="23" t="s">
        <v>44</v>
      </c>
      <c r="B9" s="23"/>
      <c r="C9" s="23"/>
      <c r="D9" s="23"/>
      <c r="E9" s="23"/>
      <c r="F9" s="23"/>
      <c r="G9" s="23"/>
    </row>
    <row r="10" s="2" customFormat="1" ht="21" customHeight="1" spans="1:7">
      <c r="A10" s="23"/>
      <c r="B10" s="23"/>
      <c r="C10" s="23"/>
      <c r="D10" s="23"/>
      <c r="E10" s="23"/>
      <c r="F10" s="23"/>
      <c r="G10" s="23"/>
    </row>
  </sheetData>
  <mergeCells count="6">
    <mergeCell ref="A6:G6"/>
    <mergeCell ref="L6:P6"/>
    <mergeCell ref="Q6:W6"/>
    <mergeCell ref="AB6:AF6"/>
    <mergeCell ref="A7:E7"/>
    <mergeCell ref="A9:G10"/>
  </mergeCells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2022年度</vt:lpstr>
      <vt:lpstr>2021年度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白妮娃</cp:lastModifiedBy>
  <dcterms:created xsi:type="dcterms:W3CDTF">2020-12-17T03:41:00Z</dcterms:created>
  <dcterms:modified xsi:type="dcterms:W3CDTF">2022-05-12T02:09:16Z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5A12F0F3394A42C78BB7C776F1604B0F</vt:lpwstr>
  </property>
</Properties>
</file>