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 activeTab="1"/>
  </bookViews>
  <sheets>
    <sheet name="国家级补偿" sheetId="6" r:id="rId1"/>
    <sheet name="省级补偿" sheetId="5" r:id="rId2"/>
  </sheets>
  <definedNames>
    <definedName name="_xlnm._FilterDatabase" localSheetId="0" hidden="1">国家级补偿!$5:$35</definedName>
    <definedName name="_xlnm._FilterDatabase" localSheetId="1" hidden="1">省级补偿!$A$5:$I$216</definedName>
    <definedName name="_xlnm.Print_Area" localSheetId="0">国家级补偿!$A$1:$I$35</definedName>
    <definedName name="_xlnm.Print_Area" localSheetId="1">省级补偿!$A$1:$I$216</definedName>
    <definedName name="_xlnm.Print_Titles" localSheetId="0">国家级补偿!$4:$5</definedName>
    <definedName name="_xlnm.Print_Titles" localSheetId="1">省级补偿!$4:$5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<sst xmlns="http://schemas.openxmlformats.org/spreadsheetml/2006/main" count="949" uniqueCount="244">
  <si>
    <t>赤壁市2024年度国家级生态公益林补偿登记表</t>
  </si>
  <si>
    <t>填报单位：</t>
  </si>
  <si>
    <t>农业农村服务中心</t>
  </si>
  <si>
    <t>乡镇政府：（签字)</t>
  </si>
  <si>
    <t>时间：2024年11月</t>
  </si>
  <si>
    <t>乡镇名</t>
  </si>
  <si>
    <t>村</t>
  </si>
  <si>
    <t>组</t>
  </si>
  <si>
    <t>姓名</t>
  </si>
  <si>
    <t xml:space="preserve">面  积 </t>
  </si>
  <si>
    <t>备注</t>
  </si>
  <si>
    <t>国有</t>
  </si>
  <si>
    <t>集体</t>
  </si>
  <si>
    <t>个人</t>
  </si>
  <si>
    <t>合计</t>
  </si>
  <si>
    <t>茶庵岭镇</t>
  </si>
  <si>
    <t>计</t>
  </si>
  <si>
    <t>金峰村</t>
  </si>
  <si>
    <t>2组</t>
  </si>
  <si>
    <t>费春香</t>
  </si>
  <si>
    <t>李新明</t>
  </si>
  <si>
    <t>贺条生</t>
  </si>
  <si>
    <t>廖高潮</t>
  </si>
  <si>
    <t>李艳平</t>
  </si>
  <si>
    <t>周红梅</t>
  </si>
  <si>
    <t>李新祥</t>
  </si>
  <si>
    <t>李新财</t>
  </si>
  <si>
    <t>李新启</t>
  </si>
  <si>
    <t>李林海</t>
  </si>
  <si>
    <t>张菊意</t>
  </si>
  <si>
    <t>李小平</t>
  </si>
  <si>
    <t>李世元</t>
  </si>
  <si>
    <t>李铁山</t>
  </si>
  <si>
    <t>邹玉英</t>
  </si>
  <si>
    <t>姚春风</t>
  </si>
  <si>
    <t>姚运波</t>
  </si>
  <si>
    <t>彭火林</t>
  </si>
  <si>
    <t>邹水香</t>
  </si>
  <si>
    <t>李银汉</t>
  </si>
  <si>
    <t>3组</t>
  </si>
  <si>
    <t>廖么保</t>
  </si>
  <si>
    <t>石春波</t>
  </si>
  <si>
    <t>廖辉</t>
  </si>
  <si>
    <t>黄汉成</t>
  </si>
  <si>
    <t>黄汉华</t>
  </si>
  <si>
    <t>黄汉云</t>
  </si>
  <si>
    <t>黄枫</t>
  </si>
  <si>
    <t>廖安平</t>
  </si>
  <si>
    <t>李足意</t>
  </si>
  <si>
    <t>赤壁市2024年度省级生态公益林补偿登记表</t>
  </si>
  <si>
    <t>李新水</t>
  </si>
  <si>
    <t>李堂凡</t>
  </si>
  <si>
    <t>李争才</t>
  </si>
  <si>
    <t>李海平</t>
  </si>
  <si>
    <t>李焱林</t>
  </si>
  <si>
    <t>李金淼</t>
  </si>
  <si>
    <t>刘诗君</t>
  </si>
  <si>
    <t>刘诗礼</t>
  </si>
  <si>
    <t>刘诗义</t>
  </si>
  <si>
    <t>刘美勤</t>
  </si>
  <si>
    <t>刘海清</t>
  </si>
  <si>
    <t>刘武雄</t>
  </si>
  <si>
    <t>刘道元</t>
  </si>
  <si>
    <t>刘诗武</t>
  </si>
  <si>
    <t>刘书坤</t>
  </si>
  <si>
    <t>刘美华</t>
  </si>
  <si>
    <t>刘斌</t>
  </si>
  <si>
    <t>刘致君</t>
  </si>
  <si>
    <t>刘诗永</t>
  </si>
  <si>
    <t>刘书林</t>
  </si>
  <si>
    <t>刘南林</t>
  </si>
  <si>
    <t>刘松青</t>
  </si>
  <si>
    <t>刘新汉</t>
  </si>
  <si>
    <t>刘谋柏</t>
  </si>
  <si>
    <t>刘书才</t>
  </si>
  <si>
    <t>刘书华</t>
  </si>
  <si>
    <t>刘书永</t>
  </si>
  <si>
    <t>刘书世</t>
  </si>
  <si>
    <t>刘诗名</t>
  </si>
  <si>
    <t>廖春华</t>
  </si>
  <si>
    <t>2</t>
  </si>
  <si>
    <t>李木香</t>
  </si>
  <si>
    <t>王大猛</t>
  </si>
  <si>
    <t>石银波</t>
  </si>
  <si>
    <t>彭日河</t>
  </si>
  <si>
    <t>彭日荣</t>
  </si>
  <si>
    <t>王小平</t>
  </si>
  <si>
    <t>廖良义</t>
  </si>
  <si>
    <t>白石村</t>
  </si>
  <si>
    <t>李堂君</t>
  </si>
  <si>
    <t>中心坪村</t>
  </si>
  <si>
    <t>余新良</t>
  </si>
  <si>
    <t>余金伢</t>
  </si>
  <si>
    <t>余四清</t>
  </si>
  <si>
    <t>余雨林</t>
  </si>
  <si>
    <t>余华清</t>
  </si>
  <si>
    <t>余国旗</t>
  </si>
  <si>
    <t>周欢保</t>
  </si>
  <si>
    <t>余恒栋</t>
  </si>
  <si>
    <t>余超群</t>
  </si>
  <si>
    <t>余新华</t>
  </si>
  <si>
    <t>余恒冰</t>
  </si>
  <si>
    <t>周金贤</t>
  </si>
  <si>
    <t>余新平</t>
  </si>
  <si>
    <t>余辉</t>
  </si>
  <si>
    <t>余恒才</t>
  </si>
  <si>
    <t>钱清明</t>
  </si>
  <si>
    <t>钱丙昌</t>
  </si>
  <si>
    <t>余冬清</t>
  </si>
  <si>
    <t>余国平</t>
  </si>
  <si>
    <t>周四保</t>
  </si>
  <si>
    <t>余建军</t>
  </si>
  <si>
    <t>余恒银</t>
  </si>
  <si>
    <t>孔祖保</t>
  </si>
  <si>
    <t>孔永清</t>
  </si>
  <si>
    <t>孔令义</t>
  </si>
  <si>
    <t>周巧云</t>
  </si>
  <si>
    <t>余木林</t>
  </si>
  <si>
    <t>余旭斌</t>
  </si>
  <si>
    <t>刘完保</t>
  </si>
  <si>
    <t>余华林</t>
  </si>
  <si>
    <t>余新民</t>
  </si>
  <si>
    <t>邱太星</t>
  </si>
  <si>
    <t>余新旺</t>
  </si>
  <si>
    <t>余新朝</t>
  </si>
  <si>
    <t>刘连生</t>
  </si>
  <si>
    <t>孔天保</t>
  </si>
  <si>
    <t>孔国保</t>
  </si>
  <si>
    <t>余恒文</t>
  </si>
  <si>
    <t>贺细英</t>
  </si>
  <si>
    <t>周捍林</t>
  </si>
  <si>
    <t>4组</t>
  </si>
  <si>
    <t>孔祥鹏</t>
  </si>
  <si>
    <t>孔祥东</t>
  </si>
  <si>
    <t>孔善林</t>
  </si>
  <si>
    <t>孔春明</t>
  </si>
  <si>
    <t>刘水梅</t>
  </si>
  <si>
    <t>孔东明</t>
  </si>
  <si>
    <t>孔祥和</t>
  </si>
  <si>
    <t>王荷英</t>
  </si>
  <si>
    <t>宋细珍</t>
  </si>
  <si>
    <t>孔水平</t>
  </si>
  <si>
    <t>孔大平</t>
  </si>
  <si>
    <t>雷雪荣</t>
  </si>
  <si>
    <t>孔善新</t>
  </si>
  <si>
    <t>李孝元</t>
  </si>
  <si>
    <t>孔和平</t>
  </si>
  <si>
    <t>孔令生</t>
  </si>
  <si>
    <t>周六元</t>
  </si>
  <si>
    <t>孔东方</t>
  </si>
  <si>
    <t>孔四清</t>
  </si>
  <si>
    <t>孔五平</t>
  </si>
  <si>
    <t>邓爱林</t>
  </si>
  <si>
    <t>孔水松</t>
  </si>
  <si>
    <t>孔六平</t>
  </si>
  <si>
    <t>孔宗海</t>
  </si>
  <si>
    <t>孔令主</t>
  </si>
  <si>
    <t>孔祥福</t>
  </si>
  <si>
    <t>孔清山</t>
  </si>
  <si>
    <t>孔新来</t>
  </si>
  <si>
    <t>孔德文</t>
  </si>
  <si>
    <t>孔济平</t>
  </si>
  <si>
    <t>孔德志</t>
  </si>
  <si>
    <t>孔海清</t>
  </si>
  <si>
    <t>孔国平</t>
  </si>
  <si>
    <t>孔新国</t>
  </si>
  <si>
    <t>孔四名</t>
  </si>
  <si>
    <t>孔光芒</t>
  </si>
  <si>
    <t>孔江南</t>
  </si>
  <si>
    <t>5组</t>
  </si>
  <si>
    <t>饶有向</t>
  </si>
  <si>
    <t>饶又发</t>
  </si>
  <si>
    <t>饶来发</t>
  </si>
  <si>
    <t>雷移昌</t>
  </si>
  <si>
    <t>卢淼林</t>
  </si>
  <si>
    <t>雷克利</t>
  </si>
  <si>
    <t>雷南方</t>
  </si>
  <si>
    <t>雷东风</t>
  </si>
  <si>
    <t>孔秋生</t>
  </si>
  <si>
    <t>孔冬平</t>
  </si>
  <si>
    <t>孔冬成</t>
  </si>
  <si>
    <t>吴敏珍</t>
  </si>
  <si>
    <t>皮绪训</t>
  </si>
  <si>
    <t>皮银水</t>
  </si>
  <si>
    <t>皮碧水</t>
  </si>
  <si>
    <t>皮金水</t>
  </si>
  <si>
    <t>雷耀华</t>
  </si>
  <si>
    <t>雷细华</t>
  </si>
  <si>
    <t>雷文昌</t>
  </si>
  <si>
    <t>饶荷香</t>
  </si>
  <si>
    <t>雷华林</t>
  </si>
  <si>
    <t>雷南昌</t>
  </si>
  <si>
    <t>雷炎波</t>
  </si>
  <si>
    <t>雷尧昌</t>
  </si>
  <si>
    <t>雷耀林</t>
  </si>
  <si>
    <t>汪凯旋</t>
  </si>
  <si>
    <t>6组</t>
  </si>
  <si>
    <t>刘名安</t>
  </si>
  <si>
    <t>刘泽春</t>
  </si>
  <si>
    <t>杨春婆</t>
  </si>
  <si>
    <t>杨绍财</t>
  </si>
  <si>
    <t>孔桂英</t>
  </si>
  <si>
    <t>刘名孝</t>
  </si>
  <si>
    <t>刘泽兴</t>
  </si>
  <si>
    <t>刘泽洪</t>
  </si>
  <si>
    <t>龚蒲生</t>
  </si>
  <si>
    <t>龚小毛</t>
  </si>
  <si>
    <t>李金星</t>
  </si>
  <si>
    <t>贺如英</t>
  </si>
  <si>
    <t>孔南方</t>
  </si>
  <si>
    <t>孔青山</t>
  </si>
  <si>
    <t>孔祥金</t>
  </si>
  <si>
    <t>孔清平</t>
  </si>
  <si>
    <t>王金玉</t>
  </si>
  <si>
    <t>孔祥才</t>
  </si>
  <si>
    <t>孔海螺</t>
  </si>
  <si>
    <t>9组</t>
  </si>
  <si>
    <t>李俊</t>
  </si>
  <si>
    <t>李本旺</t>
  </si>
  <si>
    <t>李本水</t>
  </si>
  <si>
    <t>李海军</t>
  </si>
  <si>
    <t>李西平</t>
  </si>
  <si>
    <t>李智钧</t>
  </si>
  <si>
    <t>李春芳</t>
  </si>
  <si>
    <t>李炎清</t>
  </si>
  <si>
    <t>李玉平</t>
  </si>
  <si>
    <t>李永平</t>
  </si>
  <si>
    <t>李彭安</t>
  </si>
  <si>
    <t>李雷春</t>
  </si>
  <si>
    <t>李育林</t>
  </si>
  <si>
    <t>李洋</t>
  </si>
  <si>
    <t>李金成</t>
  </si>
  <si>
    <t>贺香英</t>
  </si>
  <si>
    <t>李勇齐</t>
  </si>
  <si>
    <t>李伟清</t>
  </si>
  <si>
    <t>李春生</t>
  </si>
  <si>
    <t>李和平</t>
  </si>
  <si>
    <t>陈济平</t>
  </si>
  <si>
    <t>李春风</t>
  </si>
  <si>
    <t>李清平</t>
  </si>
  <si>
    <t>李铁牛</t>
  </si>
  <si>
    <t>李世平</t>
  </si>
  <si>
    <t>李中林</t>
  </si>
  <si>
    <t>孔淼清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</si>
</sst>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6"/>
      <color indexed="8"/>
      <name val="宋体"/>
      <charset val="134"/>
    </font>
    <font>
      <sz val="16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6"/>
      <color indexed="8"/>
      <name val="宋体"/>
      <charset val="134"/>
    </font>
    <font>
      <b/>
      <sz val="16"/>
      <name val="宋体"/>
      <charset val="134"/>
    </font>
    <font>
      <b/>
      <sz val="10"/>
      <color indexed="8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1"/>
      <color indexed="8"/>
      <name val="Tahoma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 applyProtection="0">
      <alignment vertical="center"/>
    </xf>
    <xf numFmtId="0" fontId="33" fillId="0" borderId="0">
      <alignment vertical="center"/>
    </xf>
    <xf numFmtId="0" fontId="34" fillId="0" borderId="0"/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5" fillId="0" borderId="0" applyProtection="0"/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6" fillId="0" borderId="0" applyProtection="0">
      <alignment vertical="center"/>
    </xf>
    <xf numFmtId="0" fontId="37" fillId="0" borderId="0"/>
    <xf numFmtId="0" fontId="33" fillId="0" borderId="0">
      <alignment vertical="center"/>
    </xf>
    <xf numFmtId="0" fontId="35" fillId="0" borderId="0">
      <protection locked="0"/>
    </xf>
    <xf numFmtId="0" fontId="35" fillId="0" borderId="0" applyProtection="0"/>
    <xf numFmtId="0" fontId="0" fillId="0" borderId="0">
      <alignment vertical="center"/>
    </xf>
    <xf numFmtId="0" fontId="33" fillId="0" borderId="0"/>
    <xf numFmtId="0" fontId="35" fillId="0" borderId="0">
      <alignment vertical="center"/>
    </xf>
    <xf numFmtId="0" fontId="34" fillId="0" borderId="0">
      <alignment vertical="center"/>
    </xf>
    <xf numFmtId="0" fontId="36" fillId="0" borderId="0" applyProtection="0">
      <alignment vertical="center"/>
    </xf>
    <xf numFmtId="0" fontId="38" fillId="0" borderId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7" fillId="0" borderId="0" applyProtection="0"/>
    <xf numFmtId="0" fontId="33" fillId="0" borderId="0">
      <alignment vertical="center"/>
    </xf>
    <xf numFmtId="0" fontId="33" fillId="0" borderId="0"/>
    <xf numFmtId="0" fontId="36" fillId="0" borderId="0">
      <alignment vertical="center"/>
    </xf>
    <xf numFmtId="0" fontId="36" fillId="0" borderId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8" fillId="0" borderId="0">
      <alignment vertical="center"/>
    </xf>
    <xf numFmtId="0" fontId="36" fillId="0" borderId="0">
      <alignment vertical="center"/>
    </xf>
    <xf numFmtId="0" fontId="33" fillId="0" borderId="0"/>
    <xf numFmtId="0" fontId="36" fillId="0" borderId="0" applyProtection="0">
      <alignment vertical="center"/>
    </xf>
    <xf numFmtId="0" fontId="33" fillId="0" borderId="0"/>
  </cellStyleXfs>
  <cellXfs count="46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 shrinkToFit="1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176" fontId="1" fillId="0" borderId="0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 shrinkToFit="1"/>
    </xf>
    <xf numFmtId="176" fontId="1" fillId="0" borderId="2" xfId="0" applyNumberFormat="1" applyFont="1" applyFill="1" applyBorder="1" applyAlignment="1">
      <alignment horizontal="center" vertical="center" shrinkToFit="1"/>
    </xf>
    <xf numFmtId="0" fontId="1" fillId="0" borderId="3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1" xfId="50" applyNumberFormat="1" applyFont="1" applyFill="1" applyBorder="1" applyAlignment="1">
      <alignment horizontal="center" vertical="center" shrinkToFit="1"/>
    </xf>
    <xf numFmtId="49" fontId="1" fillId="0" borderId="1" xfId="50" applyNumberFormat="1" applyFont="1" applyFill="1" applyBorder="1" applyAlignment="1">
      <alignment horizontal="center" vertical="center" shrinkToFit="1"/>
    </xf>
    <xf numFmtId="0" fontId="1" fillId="0" borderId="0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 applyProtection="1">
      <alignment horizontal="center" vertical="center" shrinkToFit="1"/>
    </xf>
    <xf numFmtId="176" fontId="1" fillId="0" borderId="1" xfId="0" applyNumberFormat="1" applyFont="1" applyFill="1" applyBorder="1" applyAlignment="1" applyProtection="1">
      <alignment horizontal="center" vertical="center" shrinkToFit="1"/>
    </xf>
    <xf numFmtId="49" fontId="1" fillId="0" borderId="1" xfId="0" applyNumberFormat="1" applyFont="1" applyFill="1" applyBorder="1" applyAlignment="1" applyProtection="1">
      <alignment horizontal="center" vertical="center" shrinkToFit="1"/>
    </xf>
    <xf numFmtId="0" fontId="1" fillId="0" borderId="1" xfId="0" applyFont="1" applyFill="1" applyBorder="1" applyAlignment="1">
      <alignment vertical="center" shrinkToFit="1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176" fontId="13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>
      <alignment horizontal="center" vertical="center" shrinkToFit="1"/>
    </xf>
    <xf numFmtId="0" fontId="6" fillId="0" borderId="1" xfId="50" applyNumberFormat="1" applyFont="1" applyFill="1" applyBorder="1" applyAlignment="1">
      <alignment horizontal="center" vertical="center" shrinkToFit="1"/>
    </xf>
    <xf numFmtId="49" fontId="6" fillId="0" borderId="1" xfId="50" applyNumberFormat="1" applyFont="1" applyFill="1" applyBorder="1" applyAlignment="1">
      <alignment horizontal="center" vertical="center" shrinkToFit="1"/>
    </xf>
    <xf numFmtId="0" fontId="6" fillId="0" borderId="0" xfId="0" applyNumberFormat="1" applyFont="1" applyFill="1" applyBorder="1" applyAlignment="1">
      <alignment horizontal="center" vertical="center" shrinkToFit="1"/>
    </xf>
    <xf numFmtId="176" fontId="2" fillId="0" borderId="0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 applyProtection="1" quotePrefix="1">
      <alignment horizontal="center" vertical="center" shrinkToFit="1"/>
    </xf>
  </cellXfs>
  <cellStyles count="8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2 2" xfId="51"/>
    <cellStyle name="常规 2 2 2 2" xfId="52"/>
    <cellStyle name="常规 2 2 2 4" xfId="53"/>
    <cellStyle name="常规 2 2_管护补助" xfId="54"/>
    <cellStyle name="常规 2 3 2" xfId="55"/>
    <cellStyle name="常规 2 4" xfId="56"/>
    <cellStyle name="常规 2 5" xfId="57"/>
    <cellStyle name="常规 2 6" xfId="58"/>
    <cellStyle name="常规 3" xfId="59"/>
    <cellStyle name="常规 3 2" xfId="60"/>
    <cellStyle name="常规 3 4_管护补助" xfId="61"/>
    <cellStyle name="常规 3 7" xfId="62"/>
    <cellStyle name="常规 4" xfId="63"/>
    <cellStyle name="常规 4 2" xfId="64"/>
    <cellStyle name="常规 477" xfId="65"/>
    <cellStyle name="常规 486" xfId="66"/>
    <cellStyle name="常规 5" xfId="67"/>
    <cellStyle name="常规 5 2 2" xfId="68"/>
    <cellStyle name="常规 532" xfId="69"/>
    <cellStyle name="常规 6 2" xfId="70"/>
    <cellStyle name="常规 7" xfId="71"/>
    <cellStyle name="常规_2008_33" xfId="72"/>
    <cellStyle name="常规_Sheet1" xfId="73"/>
    <cellStyle name="常规_Sheet1_2" xfId="74"/>
    <cellStyle name="常规_Sheet1_23" xfId="75"/>
    <cellStyle name="常规_Sheet1_6" xfId="76"/>
    <cellStyle name="常规_Sheet1_7" xfId="77"/>
    <cellStyle name="常规_Sheet2" xfId="78"/>
    <cellStyle name="常规_国家级补偿" xfId="79"/>
    <cellStyle name="常规_国家级补偿_39" xfId="80"/>
    <cellStyle name="常规_陆水湖2012年退耕还林表" xfId="81"/>
    <cellStyle name="常规_泉门" xfId="82"/>
    <cellStyle name="常规_省级" xfId="83"/>
    <cellStyle name="常规_省级补偿" xfId="84"/>
    <cellStyle name="常规_省级补偿拨付表" xfId="85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workbookViewId="0">
      <selection activeCell="M12" sqref="M12"/>
    </sheetView>
  </sheetViews>
  <sheetFormatPr defaultColWidth="9" defaultRowHeight="14.4"/>
  <cols>
    <col min="1" max="1" width="8.44444444444444" style="29" customWidth="1"/>
    <col min="2" max="2" width="7.55555555555556" style="29" customWidth="1"/>
    <col min="3" max="3" width="4.25" style="29" customWidth="1"/>
    <col min="4" max="4" width="8.33333333333333" style="29" customWidth="1"/>
    <col min="5" max="5" width="10.3333333333333" style="30" customWidth="1"/>
    <col min="6" max="6" width="7.66666666666667" style="30" customWidth="1"/>
    <col min="7" max="7" width="9.37962962962963" style="30" customWidth="1"/>
    <col min="8" max="8" width="10.3796296296296" style="30" customWidth="1"/>
    <col min="9" max="9" width="5.11111111111111" style="31" customWidth="1"/>
    <col min="10" max="16229" width="9" style="29"/>
    <col min="16230" max="16261" width="9" style="32"/>
    <col min="16262" max="16384" width="9" style="29"/>
  </cols>
  <sheetData>
    <row r="1" s="27" customFormat="1" ht="30.75" customHeight="1" spans="1:8">
      <c r="A1" s="33" t="s">
        <v>0</v>
      </c>
      <c r="B1" s="33"/>
      <c r="C1" s="33"/>
      <c r="D1" s="34"/>
      <c r="E1" s="35"/>
      <c r="F1" s="35"/>
      <c r="G1" s="35"/>
      <c r="H1" s="35"/>
    </row>
    <row r="2" s="28" customFormat="1" ht="12" customHeight="1" spans="1:10">
      <c r="A2" s="3" t="s">
        <v>1</v>
      </c>
      <c r="B2" s="3" t="s">
        <v>2</v>
      </c>
      <c r="C2" s="4"/>
      <c r="D2" s="4"/>
      <c r="E2" s="4" t="s">
        <v>3</v>
      </c>
      <c r="F2" s="5"/>
      <c r="G2" s="5"/>
      <c r="H2" s="5"/>
      <c r="I2" s="5"/>
      <c r="J2" s="44"/>
    </row>
    <row r="3" s="28" customFormat="1" ht="15" customHeight="1" spans="1:10">
      <c r="A3" s="12"/>
      <c r="B3" s="12"/>
      <c r="C3" s="12"/>
      <c r="D3" s="12"/>
      <c r="E3" s="12" t="s">
        <v>4</v>
      </c>
      <c r="F3" s="13"/>
      <c r="G3" s="13"/>
      <c r="H3" s="13"/>
      <c r="I3" s="13"/>
      <c r="J3" s="13"/>
    </row>
    <row r="4" s="28" customFormat="1" ht="15" customHeight="1" spans="1:9">
      <c r="A4" s="36" t="s">
        <v>5</v>
      </c>
      <c r="B4" s="36" t="s">
        <v>6</v>
      </c>
      <c r="C4" s="36" t="s">
        <v>7</v>
      </c>
      <c r="D4" s="36" t="s">
        <v>8</v>
      </c>
      <c r="E4" s="37" t="s">
        <v>9</v>
      </c>
      <c r="F4" s="37"/>
      <c r="G4" s="37"/>
      <c r="H4" s="37"/>
      <c r="I4" s="45" t="s">
        <v>10</v>
      </c>
    </row>
    <row r="5" s="28" customFormat="1" ht="12" customHeight="1" spans="1:9">
      <c r="A5" s="36"/>
      <c r="B5" s="36"/>
      <c r="C5" s="36"/>
      <c r="D5" s="36"/>
      <c r="E5" s="37" t="s">
        <v>11</v>
      </c>
      <c r="F5" s="37" t="s">
        <v>12</v>
      </c>
      <c r="G5" s="37" t="s">
        <v>13</v>
      </c>
      <c r="H5" s="37" t="s">
        <v>14</v>
      </c>
      <c r="I5" s="45"/>
    </row>
    <row r="6" s="28" customFormat="1" ht="12" spans="1:9">
      <c r="A6" s="38" t="s">
        <v>15</v>
      </c>
      <c r="B6" s="38" t="s">
        <v>16</v>
      </c>
      <c r="C6" s="38"/>
      <c r="D6" s="38"/>
      <c r="E6" s="39"/>
      <c r="F6" s="39"/>
      <c r="G6" s="39">
        <f>SUM(G7:G35)</f>
        <v>593.1</v>
      </c>
      <c r="H6" s="39">
        <f>SUM(H7:H35)</f>
        <v>593.1</v>
      </c>
      <c r="I6" s="38"/>
    </row>
    <row r="7" s="28" customFormat="1" ht="12" spans="1:9">
      <c r="A7" s="40" t="s">
        <v>15</v>
      </c>
      <c r="B7" s="41" t="s">
        <v>17</v>
      </c>
      <c r="C7" s="42" t="s">
        <v>18</v>
      </c>
      <c r="D7" s="43" t="s">
        <v>19</v>
      </c>
      <c r="E7" s="37"/>
      <c r="F7" s="37"/>
      <c r="G7" s="39">
        <v>10</v>
      </c>
      <c r="H7" s="39">
        <f t="shared" ref="H7:H19" si="0">SUM(E7:G7)</f>
        <v>10</v>
      </c>
      <c r="I7" s="40"/>
    </row>
    <row r="8" s="28" customFormat="1" ht="12" spans="1:9">
      <c r="A8" s="40" t="s">
        <v>15</v>
      </c>
      <c r="B8" s="41" t="s">
        <v>17</v>
      </c>
      <c r="C8" s="42" t="s">
        <v>18</v>
      </c>
      <c r="D8" s="38" t="s">
        <v>20</v>
      </c>
      <c r="E8" s="37"/>
      <c r="F8" s="37"/>
      <c r="G8" s="39">
        <v>9</v>
      </c>
      <c r="H8" s="39">
        <f t="shared" si="0"/>
        <v>9</v>
      </c>
      <c r="I8" s="40"/>
    </row>
    <row r="9" s="28" customFormat="1" ht="12" spans="1:9">
      <c r="A9" s="40" t="s">
        <v>15</v>
      </c>
      <c r="B9" s="41" t="s">
        <v>17</v>
      </c>
      <c r="C9" s="42" t="s">
        <v>18</v>
      </c>
      <c r="D9" s="38" t="s">
        <v>21</v>
      </c>
      <c r="E9" s="37"/>
      <c r="F9" s="37"/>
      <c r="G9" s="39">
        <v>7</v>
      </c>
      <c r="H9" s="39">
        <f t="shared" si="0"/>
        <v>7</v>
      </c>
      <c r="I9" s="40"/>
    </row>
    <row r="10" s="28" customFormat="1" ht="12" spans="1:9">
      <c r="A10" s="40" t="s">
        <v>15</v>
      </c>
      <c r="B10" s="41" t="s">
        <v>17</v>
      </c>
      <c r="C10" s="42" t="s">
        <v>18</v>
      </c>
      <c r="D10" s="38" t="s">
        <v>22</v>
      </c>
      <c r="E10" s="37"/>
      <c r="F10" s="37"/>
      <c r="G10" s="39">
        <v>8</v>
      </c>
      <c r="H10" s="39">
        <f t="shared" si="0"/>
        <v>8</v>
      </c>
      <c r="I10" s="40"/>
    </row>
    <row r="11" s="28" customFormat="1" ht="12" spans="1:9">
      <c r="A11" s="40" t="s">
        <v>15</v>
      </c>
      <c r="B11" s="41" t="s">
        <v>17</v>
      </c>
      <c r="C11" s="42" t="s">
        <v>18</v>
      </c>
      <c r="D11" s="38" t="s">
        <v>23</v>
      </c>
      <c r="E11" s="37"/>
      <c r="F11" s="37"/>
      <c r="G11" s="39">
        <v>10</v>
      </c>
      <c r="H11" s="39">
        <f t="shared" si="0"/>
        <v>10</v>
      </c>
      <c r="I11" s="40"/>
    </row>
    <row r="12" s="28" customFormat="1" ht="12" spans="1:9">
      <c r="A12" s="40" t="s">
        <v>15</v>
      </c>
      <c r="B12" s="41" t="s">
        <v>17</v>
      </c>
      <c r="C12" s="42" t="s">
        <v>18</v>
      </c>
      <c r="D12" s="38" t="s">
        <v>24</v>
      </c>
      <c r="E12" s="37"/>
      <c r="F12" s="37"/>
      <c r="G12" s="39">
        <v>14</v>
      </c>
      <c r="H12" s="39">
        <f t="shared" si="0"/>
        <v>14</v>
      </c>
      <c r="I12" s="40"/>
    </row>
    <row r="13" s="28" customFormat="1" ht="12" spans="1:9">
      <c r="A13" s="40" t="s">
        <v>15</v>
      </c>
      <c r="B13" s="41" t="s">
        <v>17</v>
      </c>
      <c r="C13" s="42" t="s">
        <v>18</v>
      </c>
      <c r="D13" s="38" t="s">
        <v>25</v>
      </c>
      <c r="E13" s="37"/>
      <c r="F13" s="37"/>
      <c r="G13" s="39">
        <v>10</v>
      </c>
      <c r="H13" s="39">
        <f t="shared" si="0"/>
        <v>10</v>
      </c>
      <c r="I13" s="40"/>
    </row>
    <row r="14" s="28" customFormat="1" ht="12" spans="1:9">
      <c r="A14" s="40" t="s">
        <v>15</v>
      </c>
      <c r="B14" s="41" t="s">
        <v>17</v>
      </c>
      <c r="C14" s="42" t="s">
        <v>18</v>
      </c>
      <c r="D14" s="38" t="s">
        <v>26</v>
      </c>
      <c r="E14" s="37"/>
      <c r="F14" s="37"/>
      <c r="G14" s="39">
        <v>7</v>
      </c>
      <c r="H14" s="39">
        <f t="shared" si="0"/>
        <v>7</v>
      </c>
      <c r="I14" s="40"/>
    </row>
    <row r="15" s="28" customFormat="1" ht="12" spans="1:9">
      <c r="A15" s="40" t="s">
        <v>15</v>
      </c>
      <c r="B15" s="41" t="s">
        <v>17</v>
      </c>
      <c r="C15" s="42" t="s">
        <v>18</v>
      </c>
      <c r="D15" s="38" t="s">
        <v>27</v>
      </c>
      <c r="E15" s="37"/>
      <c r="F15" s="37"/>
      <c r="G15" s="39">
        <v>15</v>
      </c>
      <c r="H15" s="39">
        <f t="shared" si="0"/>
        <v>15</v>
      </c>
      <c r="I15" s="40"/>
    </row>
    <row r="16" s="28" customFormat="1" ht="12" spans="1:9">
      <c r="A16" s="40" t="s">
        <v>15</v>
      </c>
      <c r="B16" s="41" t="s">
        <v>17</v>
      </c>
      <c r="C16" s="42" t="s">
        <v>18</v>
      </c>
      <c r="D16" s="38" t="s">
        <v>28</v>
      </c>
      <c r="E16" s="37"/>
      <c r="F16" s="37"/>
      <c r="G16" s="39">
        <v>32</v>
      </c>
      <c r="H16" s="39">
        <f t="shared" si="0"/>
        <v>32</v>
      </c>
      <c r="I16" s="40"/>
    </row>
    <row r="17" s="28" customFormat="1" ht="12" spans="1:9">
      <c r="A17" s="40" t="s">
        <v>15</v>
      </c>
      <c r="B17" s="41" t="s">
        <v>17</v>
      </c>
      <c r="C17" s="42" t="s">
        <v>18</v>
      </c>
      <c r="D17" s="38" t="s">
        <v>29</v>
      </c>
      <c r="E17" s="37"/>
      <c r="F17" s="37"/>
      <c r="G17" s="39">
        <v>12.2</v>
      </c>
      <c r="H17" s="39">
        <f t="shared" si="0"/>
        <v>12.2</v>
      </c>
      <c r="I17" s="40"/>
    </row>
    <row r="18" s="28" customFormat="1" ht="12" spans="1:9">
      <c r="A18" s="40" t="s">
        <v>15</v>
      </c>
      <c r="B18" s="41" t="s">
        <v>17</v>
      </c>
      <c r="C18" s="42" t="s">
        <v>18</v>
      </c>
      <c r="D18" s="38" t="s">
        <v>30</v>
      </c>
      <c r="E18" s="37"/>
      <c r="F18" s="37"/>
      <c r="G18" s="39">
        <v>12.2</v>
      </c>
      <c r="H18" s="39">
        <f t="shared" si="0"/>
        <v>12.2</v>
      </c>
      <c r="I18" s="40"/>
    </row>
    <row r="19" s="28" customFormat="1" ht="12" spans="1:9">
      <c r="A19" s="40" t="s">
        <v>15</v>
      </c>
      <c r="B19" s="41" t="s">
        <v>17</v>
      </c>
      <c r="C19" s="42" t="s">
        <v>18</v>
      </c>
      <c r="D19" s="38" t="s">
        <v>31</v>
      </c>
      <c r="E19" s="37"/>
      <c r="F19" s="37"/>
      <c r="G19" s="39">
        <v>12.7</v>
      </c>
      <c r="H19" s="39">
        <f t="shared" si="0"/>
        <v>12.7</v>
      </c>
      <c r="I19" s="40"/>
    </row>
    <row r="20" s="28" customFormat="1" ht="12" spans="1:9">
      <c r="A20" s="40" t="s">
        <v>15</v>
      </c>
      <c r="B20" s="41" t="s">
        <v>17</v>
      </c>
      <c r="C20" s="42" t="s">
        <v>18</v>
      </c>
      <c r="D20" s="38" t="s">
        <v>32</v>
      </c>
      <c r="E20" s="37"/>
      <c r="F20" s="37"/>
      <c r="G20" s="39">
        <v>24.4</v>
      </c>
      <c r="H20" s="39">
        <v>24.4</v>
      </c>
      <c r="I20" s="40"/>
    </row>
    <row r="21" s="28" customFormat="1" ht="12" spans="1:9">
      <c r="A21" s="40" t="s">
        <v>15</v>
      </c>
      <c r="B21" s="41" t="s">
        <v>17</v>
      </c>
      <c r="C21" s="42" t="s">
        <v>18</v>
      </c>
      <c r="D21" s="38" t="s">
        <v>33</v>
      </c>
      <c r="E21" s="37"/>
      <c r="F21" s="37"/>
      <c r="G21" s="39">
        <v>12.2</v>
      </c>
      <c r="H21" s="39">
        <f t="shared" ref="H21:H35" si="1">SUM(E21:G21)</f>
        <v>12.2</v>
      </c>
      <c r="I21" s="40"/>
    </row>
    <row r="22" s="28" customFormat="1" ht="12" spans="1:9">
      <c r="A22" s="40" t="s">
        <v>15</v>
      </c>
      <c r="B22" s="41" t="s">
        <v>17</v>
      </c>
      <c r="C22" s="42" t="s">
        <v>18</v>
      </c>
      <c r="D22" s="38" t="s">
        <v>34</v>
      </c>
      <c r="E22" s="37"/>
      <c r="F22" s="37"/>
      <c r="G22" s="39">
        <v>12.2</v>
      </c>
      <c r="H22" s="39">
        <f t="shared" si="1"/>
        <v>12.2</v>
      </c>
      <c r="I22" s="40"/>
    </row>
    <row r="23" s="28" customFormat="1" ht="12" spans="1:9">
      <c r="A23" s="40" t="s">
        <v>15</v>
      </c>
      <c r="B23" s="41" t="s">
        <v>17</v>
      </c>
      <c r="C23" s="42" t="s">
        <v>18</v>
      </c>
      <c r="D23" s="38" t="s">
        <v>35</v>
      </c>
      <c r="E23" s="37"/>
      <c r="F23" s="37"/>
      <c r="G23" s="39">
        <v>12.2</v>
      </c>
      <c r="H23" s="39">
        <f t="shared" si="1"/>
        <v>12.2</v>
      </c>
      <c r="I23" s="40"/>
    </row>
    <row r="24" s="28" customFormat="1" ht="12" spans="1:9">
      <c r="A24" s="40" t="s">
        <v>15</v>
      </c>
      <c r="B24" s="41" t="s">
        <v>17</v>
      </c>
      <c r="C24" s="42" t="s">
        <v>18</v>
      </c>
      <c r="D24" s="38" t="s">
        <v>36</v>
      </c>
      <c r="E24" s="37"/>
      <c r="F24" s="37"/>
      <c r="G24" s="39">
        <v>12.2</v>
      </c>
      <c r="H24" s="39">
        <f t="shared" si="1"/>
        <v>12.2</v>
      </c>
      <c r="I24" s="40"/>
    </row>
    <row r="25" s="28" customFormat="1" ht="12" spans="1:9">
      <c r="A25" s="40" t="s">
        <v>15</v>
      </c>
      <c r="B25" s="41" t="s">
        <v>17</v>
      </c>
      <c r="C25" s="42" t="s">
        <v>18</v>
      </c>
      <c r="D25" s="38" t="s">
        <v>37</v>
      </c>
      <c r="E25" s="37"/>
      <c r="F25" s="37"/>
      <c r="G25" s="39">
        <v>6.1</v>
      </c>
      <c r="H25" s="39">
        <f t="shared" si="1"/>
        <v>6.1</v>
      </c>
      <c r="I25" s="40"/>
    </row>
    <row r="26" s="28" customFormat="1" ht="12" spans="1:9">
      <c r="A26" s="40" t="s">
        <v>15</v>
      </c>
      <c r="B26" s="41" t="s">
        <v>17</v>
      </c>
      <c r="C26" s="42" t="s">
        <v>18</v>
      </c>
      <c r="D26" s="38" t="s">
        <v>38</v>
      </c>
      <c r="E26" s="37"/>
      <c r="F26" s="37"/>
      <c r="G26" s="39">
        <v>6.1</v>
      </c>
      <c r="H26" s="39">
        <f t="shared" si="1"/>
        <v>6.1</v>
      </c>
      <c r="I26" s="40"/>
    </row>
    <row r="27" s="28" customFormat="1" ht="12" spans="1:9">
      <c r="A27" s="40" t="s">
        <v>15</v>
      </c>
      <c r="B27" s="41" t="s">
        <v>17</v>
      </c>
      <c r="C27" s="41" t="s">
        <v>39</v>
      </c>
      <c r="D27" s="38" t="s">
        <v>40</v>
      </c>
      <c r="E27" s="37"/>
      <c r="F27" s="37"/>
      <c r="G27" s="39">
        <v>108</v>
      </c>
      <c r="H27" s="39">
        <f t="shared" si="1"/>
        <v>108</v>
      </c>
      <c r="I27" s="40"/>
    </row>
    <row r="28" s="28" customFormat="1" ht="12" spans="1:9">
      <c r="A28" s="40" t="s">
        <v>15</v>
      </c>
      <c r="B28" s="41" t="s">
        <v>17</v>
      </c>
      <c r="C28" s="41" t="s">
        <v>39</v>
      </c>
      <c r="D28" s="38" t="s">
        <v>41</v>
      </c>
      <c r="E28" s="37"/>
      <c r="F28" s="37"/>
      <c r="G28" s="39">
        <v>48</v>
      </c>
      <c r="H28" s="39">
        <f t="shared" si="1"/>
        <v>48</v>
      </c>
      <c r="I28" s="40"/>
    </row>
    <row r="29" s="28" customFormat="1" ht="12" spans="1:9">
      <c r="A29" s="40" t="s">
        <v>15</v>
      </c>
      <c r="B29" s="41" t="s">
        <v>17</v>
      </c>
      <c r="C29" s="41" t="s">
        <v>39</v>
      </c>
      <c r="D29" s="38" t="s">
        <v>42</v>
      </c>
      <c r="E29" s="37"/>
      <c r="F29" s="37"/>
      <c r="G29" s="39">
        <v>46</v>
      </c>
      <c r="H29" s="39">
        <f t="shared" si="1"/>
        <v>46</v>
      </c>
      <c r="I29" s="40"/>
    </row>
    <row r="30" s="28" customFormat="1" ht="12" spans="1:9">
      <c r="A30" s="40" t="s">
        <v>15</v>
      </c>
      <c r="B30" s="41" t="s">
        <v>17</v>
      </c>
      <c r="C30" s="41" t="s">
        <v>39</v>
      </c>
      <c r="D30" s="38" t="s">
        <v>43</v>
      </c>
      <c r="E30" s="39"/>
      <c r="F30" s="39"/>
      <c r="G30" s="39">
        <v>33.6</v>
      </c>
      <c r="H30" s="39">
        <f t="shared" si="1"/>
        <v>33.6</v>
      </c>
      <c r="I30" s="38"/>
    </row>
    <row r="31" s="28" customFormat="1" ht="12" spans="1:9">
      <c r="A31" s="40" t="s">
        <v>15</v>
      </c>
      <c r="B31" s="41" t="s">
        <v>17</v>
      </c>
      <c r="C31" s="41" t="s">
        <v>39</v>
      </c>
      <c r="D31" s="38" t="s">
        <v>44</v>
      </c>
      <c r="E31" s="39"/>
      <c r="F31" s="39"/>
      <c r="G31" s="39">
        <v>30</v>
      </c>
      <c r="H31" s="39">
        <f t="shared" si="1"/>
        <v>30</v>
      </c>
      <c r="I31" s="38"/>
    </row>
    <row r="32" s="28" customFormat="1" ht="12" spans="1:9">
      <c r="A32" s="40" t="s">
        <v>15</v>
      </c>
      <c r="B32" s="41" t="s">
        <v>17</v>
      </c>
      <c r="C32" s="41" t="s">
        <v>39</v>
      </c>
      <c r="D32" s="38" t="s">
        <v>45</v>
      </c>
      <c r="E32" s="39"/>
      <c r="F32" s="39"/>
      <c r="G32" s="39">
        <v>30</v>
      </c>
      <c r="H32" s="39">
        <f t="shared" si="1"/>
        <v>30</v>
      </c>
      <c r="I32" s="38"/>
    </row>
    <row r="33" s="28" customFormat="1" ht="12" spans="1:9">
      <c r="A33" s="40" t="s">
        <v>15</v>
      </c>
      <c r="B33" s="41" t="s">
        <v>17</v>
      </c>
      <c r="C33" s="41" t="s">
        <v>39</v>
      </c>
      <c r="D33" s="38" t="s">
        <v>46</v>
      </c>
      <c r="E33" s="39"/>
      <c r="F33" s="39"/>
      <c r="G33" s="39">
        <v>36</v>
      </c>
      <c r="H33" s="39">
        <f t="shared" si="1"/>
        <v>36</v>
      </c>
      <c r="I33" s="38"/>
    </row>
    <row r="34" s="28" customFormat="1" ht="12" spans="1:9">
      <c r="A34" s="40" t="s">
        <v>15</v>
      </c>
      <c r="B34" s="41" t="s">
        <v>17</v>
      </c>
      <c r="C34" s="41" t="s">
        <v>39</v>
      </c>
      <c r="D34" s="38" t="s">
        <v>47</v>
      </c>
      <c r="E34" s="39"/>
      <c r="F34" s="39"/>
      <c r="G34" s="39">
        <v>16</v>
      </c>
      <c r="H34" s="39">
        <f t="shared" si="1"/>
        <v>16</v>
      </c>
      <c r="I34" s="38"/>
    </row>
    <row r="35" s="28" customFormat="1" ht="12" spans="1:9">
      <c r="A35" s="40" t="s">
        <v>15</v>
      </c>
      <c r="B35" s="41" t="s">
        <v>17</v>
      </c>
      <c r="C35" s="41" t="s">
        <v>39</v>
      </c>
      <c r="D35" s="38" t="s">
        <v>48</v>
      </c>
      <c r="E35" s="39"/>
      <c r="F35" s="39"/>
      <c r="G35" s="39">
        <v>1</v>
      </c>
      <c r="H35" s="39">
        <f t="shared" si="1"/>
        <v>1</v>
      </c>
      <c r="I35" s="38"/>
    </row>
  </sheetData>
  <mergeCells count="7">
    <mergeCell ref="A1:H1"/>
    <mergeCell ref="E4:H4"/>
    <mergeCell ref="A4:A5"/>
    <mergeCell ref="B4:B5"/>
    <mergeCell ref="C4:C5"/>
    <mergeCell ref="D4:D5"/>
    <mergeCell ref="I4:I5"/>
  </mergeCells>
  <printOptions gridLines="1"/>
  <pageMargins left="0.7" right="0.7" top="0.75" bottom="0.75" header="0.3" footer="0.3"/>
  <pageSetup paperSize="9" orientation="portrait"/>
  <headerFooter>
    <oddFooter>&amp;C&amp;8第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216"/>
  <sheetViews>
    <sheetView tabSelected="1" workbookViewId="0">
      <selection activeCell="O9" sqref="O9"/>
    </sheetView>
  </sheetViews>
  <sheetFormatPr defaultColWidth="9" defaultRowHeight="10.8"/>
  <cols>
    <col min="1" max="1" width="8.37962962962963" style="3" customWidth="1"/>
    <col min="2" max="2" width="7.88888888888889" style="3" customWidth="1"/>
    <col min="3" max="3" width="4.33333333333333" style="4" customWidth="1"/>
    <col min="4" max="4" width="7.33333333333333" style="4" customWidth="1"/>
    <col min="5" max="5" width="4.33333333333333" style="5" customWidth="1"/>
    <col min="6" max="6" width="5.88888888888889" style="5" customWidth="1"/>
    <col min="7" max="7" width="8.77777777777778" style="5" customWidth="1"/>
    <col min="8" max="8" width="7.11111111111111" style="5" customWidth="1"/>
    <col min="9" max="9" width="5.77777777777778" style="5" customWidth="1"/>
    <col min="10" max="16384" width="9" style="6"/>
  </cols>
  <sheetData>
    <row r="1" s="1" customFormat="1" ht="30.75" customHeight="1" spans="1:9">
      <c r="A1" s="7" t="s">
        <v>49</v>
      </c>
      <c r="B1" s="7"/>
      <c r="C1" s="7"/>
      <c r="D1" s="8"/>
      <c r="E1" s="9"/>
      <c r="F1" s="9"/>
      <c r="G1" s="10"/>
      <c r="H1" s="9"/>
      <c r="I1" s="22"/>
    </row>
    <row r="2" ht="15.95" customHeight="1" spans="1:9">
      <c r="A2" s="3" t="s">
        <v>1</v>
      </c>
      <c r="B2" s="11" t="s">
        <v>2</v>
      </c>
      <c r="C2" s="11"/>
      <c r="D2" s="11"/>
      <c r="G2" s="11" t="s">
        <v>3</v>
      </c>
      <c r="H2" s="11"/>
      <c r="I2" s="11"/>
    </row>
    <row r="3" ht="15.95" customHeight="1" spans="1:9">
      <c r="A3" s="12"/>
      <c r="B3" s="12"/>
      <c r="C3" s="12"/>
      <c r="D3" s="12"/>
      <c r="E3" s="13"/>
      <c r="F3" s="13"/>
      <c r="G3" s="11"/>
      <c r="H3" s="11"/>
      <c r="I3" s="11"/>
    </row>
    <row r="4" ht="15.95" customHeight="1" spans="1:9">
      <c r="A4" s="14" t="s">
        <v>5</v>
      </c>
      <c r="B4" s="14" t="s">
        <v>6</v>
      </c>
      <c r="C4" s="14" t="s">
        <v>7</v>
      </c>
      <c r="D4" s="14" t="s">
        <v>8</v>
      </c>
      <c r="E4" s="15" t="s">
        <v>9</v>
      </c>
      <c r="F4" s="15"/>
      <c r="G4" s="15"/>
      <c r="H4" s="15"/>
      <c r="I4" s="15" t="s">
        <v>10</v>
      </c>
    </row>
    <row r="5" ht="15.95" customHeight="1" spans="1:9">
      <c r="A5" s="14"/>
      <c r="B5" s="14"/>
      <c r="C5" s="14"/>
      <c r="D5" s="14"/>
      <c r="E5" s="16" t="s">
        <v>11</v>
      </c>
      <c r="F5" s="16" t="s">
        <v>12</v>
      </c>
      <c r="G5" s="16" t="s">
        <v>13</v>
      </c>
      <c r="H5" s="16" t="s">
        <v>14</v>
      </c>
      <c r="I5" s="15"/>
    </row>
    <row r="6" s="2" customFormat="1" spans="1:9">
      <c r="A6" s="17" t="s">
        <v>15</v>
      </c>
      <c r="B6" s="18" t="s">
        <v>16</v>
      </c>
      <c r="C6" s="18"/>
      <c r="D6" s="18"/>
      <c r="E6" s="15"/>
      <c r="F6" s="15">
        <f>SUM(F7:F216)</f>
        <v>154.58</v>
      </c>
      <c r="G6" s="15">
        <f>SUM(G7:G216)</f>
        <v>6441.92000000001</v>
      </c>
      <c r="H6" s="15">
        <f>SUM(H7:H216)</f>
        <v>6596.50000000001</v>
      </c>
      <c r="I6" s="18"/>
    </row>
    <row r="7" s="2" customFormat="1" spans="1:9">
      <c r="A7" s="17" t="s">
        <v>15</v>
      </c>
      <c r="B7" s="18" t="s">
        <v>17</v>
      </c>
      <c r="C7" s="18">
        <v>1</v>
      </c>
      <c r="D7" s="18" t="s">
        <v>50</v>
      </c>
      <c r="E7" s="15"/>
      <c r="F7" s="15"/>
      <c r="G7" s="15">
        <v>29</v>
      </c>
      <c r="H7" s="15">
        <f t="shared" ref="H7:H70" si="0">E7+F7+G7</f>
        <v>29</v>
      </c>
      <c r="I7" s="18"/>
    </row>
    <row r="8" s="2" customFormat="1" spans="1:9">
      <c r="A8" s="17" t="s">
        <v>15</v>
      </c>
      <c r="B8" s="18" t="s">
        <v>17</v>
      </c>
      <c r="C8" s="18">
        <v>1</v>
      </c>
      <c r="D8" s="18" t="s">
        <v>51</v>
      </c>
      <c r="E8" s="15"/>
      <c r="F8" s="15"/>
      <c r="G8" s="15">
        <v>32.8</v>
      </c>
      <c r="H8" s="15">
        <f t="shared" si="0"/>
        <v>32.8</v>
      </c>
      <c r="I8" s="18"/>
    </row>
    <row r="9" s="2" customFormat="1" spans="1:9">
      <c r="A9" s="17" t="s">
        <v>15</v>
      </c>
      <c r="B9" s="18" t="s">
        <v>17</v>
      </c>
      <c r="C9" s="18">
        <v>1</v>
      </c>
      <c r="D9" s="18" t="s">
        <v>52</v>
      </c>
      <c r="E9" s="15"/>
      <c r="F9" s="15"/>
      <c r="G9" s="15">
        <v>30.8</v>
      </c>
      <c r="H9" s="15">
        <f t="shared" si="0"/>
        <v>30.8</v>
      </c>
      <c r="I9" s="18"/>
    </row>
    <row r="10" s="2" customFormat="1" spans="1:9">
      <c r="A10" s="17" t="s">
        <v>15</v>
      </c>
      <c r="B10" s="18" t="s">
        <v>17</v>
      </c>
      <c r="C10" s="18">
        <v>1</v>
      </c>
      <c r="D10" s="18" t="s">
        <v>53</v>
      </c>
      <c r="E10" s="15"/>
      <c r="F10" s="15"/>
      <c r="G10" s="15">
        <v>25</v>
      </c>
      <c r="H10" s="15">
        <f t="shared" si="0"/>
        <v>25</v>
      </c>
      <c r="I10" s="18"/>
    </row>
    <row r="11" s="2" customFormat="1" spans="1:9">
      <c r="A11" s="17" t="s">
        <v>15</v>
      </c>
      <c r="B11" s="18" t="s">
        <v>17</v>
      </c>
      <c r="C11" s="18">
        <v>1</v>
      </c>
      <c r="D11" s="18" t="s">
        <v>54</v>
      </c>
      <c r="E11" s="15"/>
      <c r="F11" s="15"/>
      <c r="G11" s="15">
        <v>28.9</v>
      </c>
      <c r="H11" s="15">
        <f t="shared" si="0"/>
        <v>28.9</v>
      </c>
      <c r="I11" s="18"/>
    </row>
    <row r="12" s="2" customFormat="1" spans="1:9">
      <c r="A12" s="17" t="s">
        <v>15</v>
      </c>
      <c r="B12" s="18" t="s">
        <v>17</v>
      </c>
      <c r="C12" s="18">
        <v>1</v>
      </c>
      <c r="D12" s="18" t="s">
        <v>55</v>
      </c>
      <c r="E12" s="15"/>
      <c r="F12" s="15"/>
      <c r="G12" s="15">
        <v>13.5</v>
      </c>
      <c r="H12" s="15">
        <f t="shared" si="0"/>
        <v>13.5</v>
      </c>
      <c r="I12" s="18"/>
    </row>
    <row r="13" s="2" customFormat="1" spans="1:9">
      <c r="A13" s="17" t="s">
        <v>15</v>
      </c>
      <c r="B13" s="18" t="s">
        <v>17</v>
      </c>
      <c r="C13" s="18">
        <v>1</v>
      </c>
      <c r="D13" s="18" t="s">
        <v>56</v>
      </c>
      <c r="E13" s="15"/>
      <c r="F13" s="15"/>
      <c r="G13" s="15">
        <v>1.8</v>
      </c>
      <c r="H13" s="15">
        <f t="shared" si="0"/>
        <v>1.8</v>
      </c>
      <c r="I13" s="18"/>
    </row>
    <row r="14" s="2" customFormat="1" spans="1:9">
      <c r="A14" s="17" t="s">
        <v>15</v>
      </c>
      <c r="B14" s="18" t="s">
        <v>17</v>
      </c>
      <c r="C14" s="18">
        <v>1</v>
      </c>
      <c r="D14" s="18" t="s">
        <v>57</v>
      </c>
      <c r="E14" s="15"/>
      <c r="F14" s="15"/>
      <c r="G14" s="15">
        <v>11</v>
      </c>
      <c r="H14" s="15">
        <f t="shared" si="0"/>
        <v>11</v>
      </c>
      <c r="I14" s="18"/>
    </row>
    <row r="15" s="2" customFormat="1" spans="1:9">
      <c r="A15" s="17" t="s">
        <v>15</v>
      </c>
      <c r="B15" s="18" t="s">
        <v>17</v>
      </c>
      <c r="C15" s="18">
        <v>1</v>
      </c>
      <c r="D15" s="18" t="s">
        <v>58</v>
      </c>
      <c r="E15" s="15"/>
      <c r="F15" s="15"/>
      <c r="G15" s="15">
        <v>1.8</v>
      </c>
      <c r="H15" s="15">
        <f t="shared" si="0"/>
        <v>1.8</v>
      </c>
      <c r="I15" s="18"/>
    </row>
    <row r="16" s="2" customFormat="1" spans="1:9">
      <c r="A16" s="17" t="s">
        <v>15</v>
      </c>
      <c r="B16" s="18" t="s">
        <v>17</v>
      </c>
      <c r="C16" s="18">
        <v>1</v>
      </c>
      <c r="D16" s="18" t="s">
        <v>59</v>
      </c>
      <c r="E16" s="15"/>
      <c r="F16" s="15"/>
      <c r="G16" s="15">
        <v>9.2</v>
      </c>
      <c r="H16" s="15">
        <f t="shared" si="0"/>
        <v>9.2</v>
      </c>
      <c r="I16" s="18"/>
    </row>
    <row r="17" s="2" customFormat="1" spans="1:9">
      <c r="A17" s="17" t="s">
        <v>15</v>
      </c>
      <c r="B17" s="18" t="s">
        <v>17</v>
      </c>
      <c r="C17" s="18">
        <v>1</v>
      </c>
      <c r="D17" s="18" t="s">
        <v>60</v>
      </c>
      <c r="E17" s="15"/>
      <c r="F17" s="15"/>
      <c r="G17" s="15">
        <v>3.8</v>
      </c>
      <c r="H17" s="15">
        <f t="shared" si="0"/>
        <v>3.8</v>
      </c>
      <c r="I17" s="18"/>
    </row>
    <row r="18" s="2" customFormat="1" spans="1:9">
      <c r="A18" s="17" t="s">
        <v>15</v>
      </c>
      <c r="B18" s="18" t="s">
        <v>17</v>
      </c>
      <c r="C18" s="18">
        <v>1</v>
      </c>
      <c r="D18" s="18" t="s">
        <v>61</v>
      </c>
      <c r="E18" s="15"/>
      <c r="F18" s="15"/>
      <c r="G18" s="15">
        <v>3.8</v>
      </c>
      <c r="H18" s="15">
        <f t="shared" si="0"/>
        <v>3.8</v>
      </c>
      <c r="I18" s="18"/>
    </row>
    <row r="19" s="2" customFormat="1" spans="1:9">
      <c r="A19" s="17" t="s">
        <v>15</v>
      </c>
      <c r="B19" s="18" t="s">
        <v>17</v>
      </c>
      <c r="C19" s="18">
        <v>1</v>
      </c>
      <c r="D19" s="18" t="s">
        <v>62</v>
      </c>
      <c r="E19" s="15"/>
      <c r="F19" s="15"/>
      <c r="G19" s="15">
        <v>7.3</v>
      </c>
      <c r="H19" s="15">
        <f t="shared" si="0"/>
        <v>7.3</v>
      </c>
      <c r="I19" s="18"/>
    </row>
    <row r="20" s="2" customFormat="1" spans="1:9">
      <c r="A20" s="17" t="s">
        <v>15</v>
      </c>
      <c r="B20" s="18" t="s">
        <v>17</v>
      </c>
      <c r="C20" s="18">
        <v>1</v>
      </c>
      <c r="D20" s="18" t="s">
        <v>63</v>
      </c>
      <c r="E20" s="15"/>
      <c r="F20" s="15"/>
      <c r="G20" s="15">
        <v>7.3</v>
      </c>
      <c r="H20" s="15">
        <f t="shared" si="0"/>
        <v>7.3</v>
      </c>
      <c r="I20" s="18"/>
    </row>
    <row r="21" s="2" customFormat="1" spans="1:9">
      <c r="A21" s="17" t="s">
        <v>15</v>
      </c>
      <c r="B21" s="18" t="s">
        <v>17</v>
      </c>
      <c r="C21" s="18">
        <v>1</v>
      </c>
      <c r="D21" s="18" t="s">
        <v>64</v>
      </c>
      <c r="E21" s="15"/>
      <c r="F21" s="15"/>
      <c r="G21" s="15">
        <v>1.8</v>
      </c>
      <c r="H21" s="15">
        <f t="shared" si="0"/>
        <v>1.8</v>
      </c>
      <c r="I21" s="18"/>
    </row>
    <row r="22" s="2" customFormat="1" spans="1:9">
      <c r="A22" s="17" t="s">
        <v>15</v>
      </c>
      <c r="B22" s="18" t="s">
        <v>17</v>
      </c>
      <c r="C22" s="18">
        <v>1</v>
      </c>
      <c r="D22" s="18" t="s">
        <v>65</v>
      </c>
      <c r="E22" s="15"/>
      <c r="F22" s="15"/>
      <c r="G22" s="15">
        <v>12.8</v>
      </c>
      <c r="H22" s="15">
        <f t="shared" si="0"/>
        <v>12.8</v>
      </c>
      <c r="I22" s="18"/>
    </row>
    <row r="23" s="2" customFormat="1" spans="1:9">
      <c r="A23" s="17" t="s">
        <v>15</v>
      </c>
      <c r="B23" s="18" t="s">
        <v>17</v>
      </c>
      <c r="C23" s="18">
        <v>1</v>
      </c>
      <c r="D23" s="18" t="s">
        <v>66</v>
      </c>
      <c r="E23" s="15"/>
      <c r="F23" s="15"/>
      <c r="G23" s="15">
        <v>12.8</v>
      </c>
      <c r="H23" s="15">
        <f t="shared" si="0"/>
        <v>12.8</v>
      </c>
      <c r="I23" s="18"/>
    </row>
    <row r="24" s="2" customFormat="1" spans="1:9">
      <c r="A24" s="17" t="s">
        <v>15</v>
      </c>
      <c r="B24" s="18" t="s">
        <v>17</v>
      </c>
      <c r="C24" s="18">
        <v>1</v>
      </c>
      <c r="D24" s="18" t="s">
        <v>67</v>
      </c>
      <c r="E24" s="15"/>
      <c r="F24" s="15"/>
      <c r="G24" s="15">
        <v>7.3</v>
      </c>
      <c r="H24" s="15">
        <f t="shared" si="0"/>
        <v>7.3</v>
      </c>
      <c r="I24" s="18"/>
    </row>
    <row r="25" s="2" customFormat="1" spans="1:9">
      <c r="A25" s="17" t="s">
        <v>15</v>
      </c>
      <c r="B25" s="18" t="s">
        <v>17</v>
      </c>
      <c r="C25" s="18">
        <v>1</v>
      </c>
      <c r="D25" s="18" t="s">
        <v>68</v>
      </c>
      <c r="E25" s="15"/>
      <c r="F25" s="15"/>
      <c r="G25" s="15">
        <v>7.3</v>
      </c>
      <c r="H25" s="15">
        <f t="shared" si="0"/>
        <v>7.3</v>
      </c>
      <c r="I25" s="18"/>
    </row>
    <row r="26" s="2" customFormat="1" spans="1:9">
      <c r="A26" s="17" t="s">
        <v>15</v>
      </c>
      <c r="B26" s="18" t="s">
        <v>17</v>
      </c>
      <c r="C26" s="18">
        <v>1</v>
      </c>
      <c r="D26" s="18" t="s">
        <v>69</v>
      </c>
      <c r="E26" s="15"/>
      <c r="F26" s="15"/>
      <c r="G26" s="15">
        <v>5.5</v>
      </c>
      <c r="H26" s="15">
        <f t="shared" si="0"/>
        <v>5.5</v>
      </c>
      <c r="I26" s="18"/>
    </row>
    <row r="27" s="2" customFormat="1" spans="1:9">
      <c r="A27" s="17" t="s">
        <v>15</v>
      </c>
      <c r="B27" s="18" t="s">
        <v>17</v>
      </c>
      <c r="C27" s="18">
        <v>1</v>
      </c>
      <c r="D27" s="18" t="s">
        <v>70</v>
      </c>
      <c r="E27" s="15"/>
      <c r="F27" s="15"/>
      <c r="G27" s="15">
        <v>16.5</v>
      </c>
      <c r="H27" s="15">
        <f t="shared" si="0"/>
        <v>16.5</v>
      </c>
      <c r="I27" s="18"/>
    </row>
    <row r="28" s="2" customFormat="1" spans="1:9">
      <c r="A28" s="17" t="s">
        <v>15</v>
      </c>
      <c r="B28" s="18" t="s">
        <v>17</v>
      </c>
      <c r="C28" s="18">
        <v>1</v>
      </c>
      <c r="D28" s="18" t="s">
        <v>71</v>
      </c>
      <c r="E28" s="15"/>
      <c r="F28" s="15"/>
      <c r="G28" s="15">
        <v>12.8</v>
      </c>
      <c r="H28" s="15">
        <f t="shared" si="0"/>
        <v>12.8</v>
      </c>
      <c r="I28" s="18"/>
    </row>
    <row r="29" s="2" customFormat="1" spans="1:9">
      <c r="A29" s="17" t="s">
        <v>15</v>
      </c>
      <c r="B29" s="18" t="s">
        <v>17</v>
      </c>
      <c r="C29" s="18">
        <v>1</v>
      </c>
      <c r="D29" s="18" t="s">
        <v>72</v>
      </c>
      <c r="E29" s="15"/>
      <c r="F29" s="15"/>
      <c r="G29" s="15">
        <v>7.3</v>
      </c>
      <c r="H29" s="15">
        <f t="shared" si="0"/>
        <v>7.3</v>
      </c>
      <c r="I29" s="18"/>
    </row>
    <row r="30" s="2" customFormat="1" spans="1:9">
      <c r="A30" s="17" t="s">
        <v>15</v>
      </c>
      <c r="B30" s="18" t="s">
        <v>17</v>
      </c>
      <c r="C30" s="18">
        <v>1</v>
      </c>
      <c r="D30" s="18" t="s">
        <v>73</v>
      </c>
      <c r="E30" s="15"/>
      <c r="F30" s="15"/>
      <c r="G30" s="15">
        <v>14.6</v>
      </c>
      <c r="H30" s="15">
        <f t="shared" si="0"/>
        <v>14.6</v>
      </c>
      <c r="I30" s="18"/>
    </row>
    <row r="31" s="2" customFormat="1" spans="1:9">
      <c r="A31" s="17" t="s">
        <v>15</v>
      </c>
      <c r="B31" s="18" t="s">
        <v>17</v>
      </c>
      <c r="C31" s="18">
        <v>1</v>
      </c>
      <c r="D31" s="18" t="s">
        <v>74</v>
      </c>
      <c r="E31" s="15"/>
      <c r="F31" s="15"/>
      <c r="G31" s="15">
        <v>2.8</v>
      </c>
      <c r="H31" s="15">
        <f t="shared" si="0"/>
        <v>2.8</v>
      </c>
      <c r="I31" s="18"/>
    </row>
    <row r="32" s="2" customFormat="1" spans="1:9">
      <c r="A32" s="17" t="s">
        <v>15</v>
      </c>
      <c r="B32" s="18" t="s">
        <v>17</v>
      </c>
      <c r="C32" s="18">
        <v>1</v>
      </c>
      <c r="D32" s="18" t="s">
        <v>75</v>
      </c>
      <c r="E32" s="15"/>
      <c r="F32" s="15"/>
      <c r="G32" s="15">
        <v>2.8</v>
      </c>
      <c r="H32" s="15">
        <f t="shared" si="0"/>
        <v>2.8</v>
      </c>
      <c r="I32" s="18"/>
    </row>
    <row r="33" s="2" customFormat="1" spans="1:9">
      <c r="A33" s="17" t="s">
        <v>15</v>
      </c>
      <c r="B33" s="18" t="s">
        <v>17</v>
      </c>
      <c r="C33" s="18">
        <v>1</v>
      </c>
      <c r="D33" s="18" t="s">
        <v>76</v>
      </c>
      <c r="E33" s="15"/>
      <c r="F33" s="15"/>
      <c r="G33" s="15">
        <v>2.8</v>
      </c>
      <c r="H33" s="15">
        <f t="shared" si="0"/>
        <v>2.8</v>
      </c>
      <c r="I33" s="18"/>
    </row>
    <row r="34" s="2" customFormat="1" spans="1:9">
      <c r="A34" s="17" t="s">
        <v>15</v>
      </c>
      <c r="B34" s="18" t="s">
        <v>17</v>
      </c>
      <c r="C34" s="18">
        <v>1</v>
      </c>
      <c r="D34" s="18" t="s">
        <v>77</v>
      </c>
      <c r="E34" s="15"/>
      <c r="F34" s="15"/>
      <c r="G34" s="15">
        <v>3.8</v>
      </c>
      <c r="H34" s="15">
        <f t="shared" si="0"/>
        <v>3.8</v>
      </c>
      <c r="I34" s="18"/>
    </row>
    <row r="35" s="2" customFormat="1" spans="1:9">
      <c r="A35" s="17" t="s">
        <v>15</v>
      </c>
      <c r="B35" s="18" t="s">
        <v>17</v>
      </c>
      <c r="C35" s="18">
        <v>1</v>
      </c>
      <c r="D35" s="18" t="s">
        <v>78</v>
      </c>
      <c r="E35" s="15"/>
      <c r="F35" s="15"/>
      <c r="G35" s="15">
        <v>2.8</v>
      </c>
      <c r="H35" s="15">
        <f t="shared" si="0"/>
        <v>2.8</v>
      </c>
      <c r="I35" s="18"/>
    </row>
    <row r="36" s="2" customFormat="1" spans="1:9">
      <c r="A36" s="17" t="s">
        <v>15</v>
      </c>
      <c r="B36" s="18" t="s">
        <v>17</v>
      </c>
      <c r="C36" s="18">
        <v>1</v>
      </c>
      <c r="D36" s="18" t="s">
        <v>79</v>
      </c>
      <c r="E36" s="15"/>
      <c r="F36" s="15"/>
      <c r="G36" s="15">
        <v>7.3</v>
      </c>
      <c r="H36" s="15">
        <f t="shared" si="0"/>
        <v>7.3</v>
      </c>
      <c r="I36" s="18"/>
    </row>
    <row r="37" s="2" customFormat="1" spans="1:9">
      <c r="A37" s="19" t="s">
        <v>15</v>
      </c>
      <c r="B37" s="19" t="s">
        <v>17</v>
      </c>
      <c r="C37" s="20" t="s">
        <v>80</v>
      </c>
      <c r="D37" s="21" t="s">
        <v>19</v>
      </c>
      <c r="E37" s="15"/>
      <c r="F37" s="15"/>
      <c r="G37" s="15">
        <v>14</v>
      </c>
      <c r="H37" s="15">
        <f t="shared" si="0"/>
        <v>14</v>
      </c>
      <c r="I37" s="18"/>
    </row>
    <row r="38" s="2" customFormat="1" spans="1:9">
      <c r="A38" s="19" t="s">
        <v>15</v>
      </c>
      <c r="B38" s="19" t="s">
        <v>17</v>
      </c>
      <c r="C38" s="19" t="s">
        <v>80</v>
      </c>
      <c r="D38" s="19" t="s">
        <v>20</v>
      </c>
      <c r="E38" s="15"/>
      <c r="F38" s="15"/>
      <c r="G38" s="15">
        <v>12</v>
      </c>
      <c r="H38" s="15">
        <f t="shared" si="0"/>
        <v>12</v>
      </c>
      <c r="I38" s="18"/>
    </row>
    <row r="39" s="2" customFormat="1" spans="1:9">
      <c r="A39" s="19" t="s">
        <v>15</v>
      </c>
      <c r="B39" s="19" t="s">
        <v>17</v>
      </c>
      <c r="C39" s="20" t="s">
        <v>80</v>
      </c>
      <c r="D39" s="18" t="s">
        <v>21</v>
      </c>
      <c r="E39" s="15"/>
      <c r="F39" s="15"/>
      <c r="G39" s="15">
        <v>9</v>
      </c>
      <c r="H39" s="15">
        <f t="shared" si="0"/>
        <v>9</v>
      </c>
      <c r="I39" s="18"/>
    </row>
    <row r="40" s="2" customFormat="1" spans="1:9">
      <c r="A40" s="19" t="s">
        <v>15</v>
      </c>
      <c r="B40" s="19" t="s">
        <v>17</v>
      </c>
      <c r="C40" s="20" t="s">
        <v>80</v>
      </c>
      <c r="D40" s="18" t="s">
        <v>22</v>
      </c>
      <c r="E40" s="15"/>
      <c r="F40" s="15"/>
      <c r="G40" s="15">
        <v>9</v>
      </c>
      <c r="H40" s="15">
        <f t="shared" si="0"/>
        <v>9</v>
      </c>
      <c r="I40" s="18"/>
    </row>
    <row r="41" s="2" customFormat="1" spans="1:9">
      <c r="A41" s="19" t="s">
        <v>15</v>
      </c>
      <c r="B41" s="19" t="s">
        <v>17</v>
      </c>
      <c r="C41" s="20" t="s">
        <v>80</v>
      </c>
      <c r="D41" s="18" t="s">
        <v>23</v>
      </c>
      <c r="E41" s="15"/>
      <c r="F41" s="15"/>
      <c r="G41" s="15">
        <v>14</v>
      </c>
      <c r="H41" s="15">
        <f t="shared" si="0"/>
        <v>14</v>
      </c>
      <c r="I41" s="18"/>
    </row>
    <row r="42" s="2" customFormat="1" spans="1:9">
      <c r="A42" s="19" t="s">
        <v>15</v>
      </c>
      <c r="B42" s="19" t="s">
        <v>17</v>
      </c>
      <c r="C42" s="20" t="s">
        <v>80</v>
      </c>
      <c r="D42" s="18" t="s">
        <v>24</v>
      </c>
      <c r="E42" s="15"/>
      <c r="F42" s="15"/>
      <c r="G42" s="15">
        <v>18</v>
      </c>
      <c r="H42" s="15">
        <f t="shared" si="0"/>
        <v>18</v>
      </c>
      <c r="I42" s="18"/>
    </row>
    <row r="43" s="2" customFormat="1" spans="1:9">
      <c r="A43" s="19" t="s">
        <v>15</v>
      </c>
      <c r="B43" s="19" t="s">
        <v>17</v>
      </c>
      <c r="C43" s="20" t="s">
        <v>80</v>
      </c>
      <c r="D43" s="18" t="s">
        <v>25</v>
      </c>
      <c r="E43" s="15"/>
      <c r="F43" s="15"/>
      <c r="G43" s="15">
        <v>14</v>
      </c>
      <c r="H43" s="15">
        <f t="shared" si="0"/>
        <v>14</v>
      </c>
      <c r="I43" s="18"/>
    </row>
    <row r="44" s="2" customFormat="1" spans="1:9">
      <c r="A44" s="19" t="s">
        <v>15</v>
      </c>
      <c r="B44" s="19" t="s">
        <v>17</v>
      </c>
      <c r="C44" s="20" t="s">
        <v>80</v>
      </c>
      <c r="D44" s="18" t="s">
        <v>26</v>
      </c>
      <c r="E44" s="15"/>
      <c r="F44" s="15"/>
      <c r="G44" s="15">
        <v>9</v>
      </c>
      <c r="H44" s="15">
        <f t="shared" si="0"/>
        <v>9</v>
      </c>
      <c r="I44" s="18"/>
    </row>
    <row r="45" s="2" customFormat="1" spans="1:9">
      <c r="A45" s="19" t="s">
        <v>15</v>
      </c>
      <c r="B45" s="19" t="s">
        <v>17</v>
      </c>
      <c r="C45" s="20" t="s">
        <v>80</v>
      </c>
      <c r="D45" s="18" t="s">
        <v>27</v>
      </c>
      <c r="E45" s="15"/>
      <c r="F45" s="15"/>
      <c r="G45" s="15">
        <v>21</v>
      </c>
      <c r="H45" s="15">
        <f t="shared" si="0"/>
        <v>21</v>
      </c>
      <c r="I45" s="18"/>
    </row>
    <row r="46" s="2" customFormat="1" spans="1:9">
      <c r="A46" s="19" t="s">
        <v>15</v>
      </c>
      <c r="B46" s="19" t="s">
        <v>17</v>
      </c>
      <c r="C46" s="20" t="s">
        <v>80</v>
      </c>
      <c r="D46" s="18" t="s">
        <v>28</v>
      </c>
      <c r="E46" s="15"/>
      <c r="F46" s="15"/>
      <c r="G46" s="15">
        <v>43</v>
      </c>
      <c r="H46" s="15">
        <f t="shared" si="0"/>
        <v>43</v>
      </c>
      <c r="I46" s="18"/>
    </row>
    <row r="47" s="2" customFormat="1" spans="1:9">
      <c r="A47" s="19" t="s">
        <v>15</v>
      </c>
      <c r="B47" s="19" t="s">
        <v>17</v>
      </c>
      <c r="C47" s="20" t="s">
        <v>80</v>
      </c>
      <c r="D47" s="18" t="s">
        <v>29</v>
      </c>
      <c r="E47" s="15"/>
      <c r="F47" s="15"/>
      <c r="G47" s="15">
        <v>16.48</v>
      </c>
      <c r="H47" s="15">
        <f t="shared" si="0"/>
        <v>16.48</v>
      </c>
      <c r="I47" s="18"/>
    </row>
    <row r="48" s="2" customFormat="1" spans="1:9">
      <c r="A48" s="19" t="s">
        <v>15</v>
      </c>
      <c r="B48" s="19" t="s">
        <v>17</v>
      </c>
      <c r="C48" s="20" t="s">
        <v>80</v>
      </c>
      <c r="D48" s="18" t="s">
        <v>30</v>
      </c>
      <c r="E48" s="15"/>
      <c r="F48" s="15"/>
      <c r="G48" s="15">
        <v>16.48</v>
      </c>
      <c r="H48" s="15">
        <f t="shared" si="0"/>
        <v>16.48</v>
      </c>
      <c r="I48" s="18"/>
    </row>
    <row r="49" s="2" customFormat="1" spans="1:9">
      <c r="A49" s="19" t="s">
        <v>15</v>
      </c>
      <c r="B49" s="19" t="s">
        <v>17</v>
      </c>
      <c r="C49" s="20" t="s">
        <v>80</v>
      </c>
      <c r="D49" s="18" t="s">
        <v>31</v>
      </c>
      <c r="E49" s="15"/>
      <c r="F49" s="15"/>
      <c r="G49" s="15">
        <v>16.48</v>
      </c>
      <c r="H49" s="15">
        <f t="shared" si="0"/>
        <v>16.48</v>
      </c>
      <c r="I49" s="18"/>
    </row>
    <row r="50" s="2" customFormat="1" spans="1:9">
      <c r="A50" s="19" t="s">
        <v>15</v>
      </c>
      <c r="B50" s="19" t="s">
        <v>17</v>
      </c>
      <c r="C50" s="20" t="s">
        <v>80</v>
      </c>
      <c r="D50" s="18" t="s">
        <v>32</v>
      </c>
      <c r="E50" s="15"/>
      <c r="F50" s="15"/>
      <c r="G50" s="15">
        <v>32.96</v>
      </c>
      <c r="H50" s="15">
        <f t="shared" si="0"/>
        <v>32.96</v>
      </c>
      <c r="I50" s="18"/>
    </row>
    <row r="51" s="2" customFormat="1" spans="1:9">
      <c r="A51" s="19" t="s">
        <v>15</v>
      </c>
      <c r="B51" s="19" t="s">
        <v>17</v>
      </c>
      <c r="C51" s="20" t="s">
        <v>80</v>
      </c>
      <c r="D51" s="18" t="s">
        <v>33</v>
      </c>
      <c r="E51" s="15"/>
      <c r="F51" s="15"/>
      <c r="G51" s="15">
        <v>16.48</v>
      </c>
      <c r="H51" s="15">
        <f t="shared" si="0"/>
        <v>16.48</v>
      </c>
      <c r="I51" s="18"/>
    </row>
    <row r="52" s="2" customFormat="1" spans="1:9">
      <c r="A52" s="19" t="s">
        <v>15</v>
      </c>
      <c r="B52" s="19" t="s">
        <v>17</v>
      </c>
      <c r="C52" s="20" t="s">
        <v>80</v>
      </c>
      <c r="D52" s="18" t="s">
        <v>34</v>
      </c>
      <c r="E52" s="15"/>
      <c r="F52" s="15"/>
      <c r="G52" s="15">
        <v>16.48</v>
      </c>
      <c r="H52" s="15">
        <f t="shared" si="0"/>
        <v>16.48</v>
      </c>
      <c r="I52" s="18"/>
    </row>
    <row r="53" s="2" customFormat="1" spans="1:9">
      <c r="A53" s="19" t="s">
        <v>15</v>
      </c>
      <c r="B53" s="19" t="s">
        <v>17</v>
      </c>
      <c r="C53" s="20" t="s">
        <v>80</v>
      </c>
      <c r="D53" s="18" t="s">
        <v>35</v>
      </c>
      <c r="E53" s="15"/>
      <c r="F53" s="15"/>
      <c r="G53" s="15">
        <v>16.48</v>
      </c>
      <c r="H53" s="15">
        <f t="shared" si="0"/>
        <v>16.48</v>
      </c>
      <c r="I53" s="18"/>
    </row>
    <row r="54" s="2" customFormat="1" spans="1:9">
      <c r="A54" s="19" t="s">
        <v>15</v>
      </c>
      <c r="B54" s="19" t="s">
        <v>17</v>
      </c>
      <c r="C54" s="20" t="s">
        <v>80</v>
      </c>
      <c r="D54" s="18" t="s">
        <v>36</v>
      </c>
      <c r="E54" s="15"/>
      <c r="F54" s="15"/>
      <c r="G54" s="15">
        <v>8.48</v>
      </c>
      <c r="H54" s="15">
        <f t="shared" si="0"/>
        <v>8.48</v>
      </c>
      <c r="I54" s="18"/>
    </row>
    <row r="55" s="2" customFormat="1" spans="1:9">
      <c r="A55" s="19" t="s">
        <v>15</v>
      </c>
      <c r="B55" s="19" t="s">
        <v>17</v>
      </c>
      <c r="C55" s="20" t="s">
        <v>80</v>
      </c>
      <c r="D55" s="18" t="s">
        <v>37</v>
      </c>
      <c r="E55" s="15"/>
      <c r="F55" s="15"/>
      <c r="G55" s="15">
        <v>8.48</v>
      </c>
      <c r="H55" s="15">
        <f t="shared" si="0"/>
        <v>8.48</v>
      </c>
      <c r="I55" s="18"/>
    </row>
    <row r="56" s="2" customFormat="1" spans="1:9">
      <c r="A56" s="19" t="s">
        <v>15</v>
      </c>
      <c r="B56" s="19" t="s">
        <v>17</v>
      </c>
      <c r="C56" s="19">
        <v>3</v>
      </c>
      <c r="D56" s="18" t="s">
        <v>81</v>
      </c>
      <c r="E56" s="15"/>
      <c r="F56" s="15"/>
      <c r="G56" s="15">
        <v>32</v>
      </c>
      <c r="H56" s="15">
        <f t="shared" si="0"/>
        <v>32</v>
      </c>
      <c r="I56" s="18"/>
    </row>
    <row r="57" s="2" customFormat="1" spans="1:9">
      <c r="A57" s="19" t="s">
        <v>15</v>
      </c>
      <c r="B57" s="19" t="s">
        <v>17</v>
      </c>
      <c r="C57" s="19">
        <v>3</v>
      </c>
      <c r="D57" s="18" t="s">
        <v>82</v>
      </c>
      <c r="E57" s="15"/>
      <c r="F57" s="15"/>
      <c r="G57" s="15">
        <v>44</v>
      </c>
      <c r="H57" s="15">
        <f t="shared" si="0"/>
        <v>44</v>
      </c>
      <c r="I57" s="18"/>
    </row>
    <row r="58" s="2" customFormat="1" spans="1:9">
      <c r="A58" s="19" t="s">
        <v>15</v>
      </c>
      <c r="B58" s="19" t="s">
        <v>17</v>
      </c>
      <c r="C58" s="19">
        <v>3</v>
      </c>
      <c r="D58" s="18" t="s">
        <v>48</v>
      </c>
      <c r="E58" s="15"/>
      <c r="F58" s="15"/>
      <c r="G58" s="15">
        <v>19</v>
      </c>
      <c r="H58" s="15">
        <f t="shared" si="0"/>
        <v>19</v>
      </c>
      <c r="I58" s="18"/>
    </row>
    <row r="59" s="2" customFormat="1" spans="1:9">
      <c r="A59" s="19" t="s">
        <v>15</v>
      </c>
      <c r="B59" s="19" t="s">
        <v>17</v>
      </c>
      <c r="C59" s="19">
        <v>3</v>
      </c>
      <c r="D59" s="18" t="s">
        <v>47</v>
      </c>
      <c r="E59" s="15"/>
      <c r="F59" s="15"/>
      <c r="G59" s="15">
        <v>16</v>
      </c>
      <c r="H59" s="15">
        <f t="shared" si="0"/>
        <v>16</v>
      </c>
      <c r="I59" s="18"/>
    </row>
    <row r="60" s="2" customFormat="1" spans="1:9">
      <c r="A60" s="19" t="s">
        <v>15</v>
      </c>
      <c r="B60" s="19" t="s">
        <v>17</v>
      </c>
      <c r="C60" s="19">
        <v>3</v>
      </c>
      <c r="D60" s="18" t="s">
        <v>83</v>
      </c>
      <c r="E60" s="15"/>
      <c r="F60" s="15"/>
      <c r="G60" s="15">
        <v>28</v>
      </c>
      <c r="H60" s="15">
        <f t="shared" si="0"/>
        <v>28</v>
      </c>
      <c r="I60" s="18"/>
    </row>
    <row r="61" s="2" customFormat="1" spans="1:9">
      <c r="A61" s="19" t="s">
        <v>15</v>
      </c>
      <c r="B61" s="19" t="s">
        <v>17</v>
      </c>
      <c r="C61" s="19">
        <v>3</v>
      </c>
      <c r="D61" s="18" t="s">
        <v>84</v>
      </c>
      <c r="E61" s="15"/>
      <c r="F61" s="15"/>
      <c r="G61" s="15">
        <v>24</v>
      </c>
      <c r="H61" s="15">
        <f t="shared" si="0"/>
        <v>24</v>
      </c>
      <c r="I61" s="18"/>
    </row>
    <row r="62" s="2" customFormat="1" spans="1:9">
      <c r="A62" s="19" t="s">
        <v>15</v>
      </c>
      <c r="B62" s="19" t="s">
        <v>17</v>
      </c>
      <c r="C62" s="19">
        <v>3</v>
      </c>
      <c r="D62" s="18" t="s">
        <v>85</v>
      </c>
      <c r="E62" s="15"/>
      <c r="F62" s="15"/>
      <c r="G62" s="15">
        <v>52</v>
      </c>
      <c r="H62" s="15">
        <f t="shared" si="0"/>
        <v>52</v>
      </c>
      <c r="I62" s="18"/>
    </row>
    <row r="63" s="2" customFormat="1" spans="1:9">
      <c r="A63" s="19" t="s">
        <v>15</v>
      </c>
      <c r="B63" s="19" t="s">
        <v>17</v>
      </c>
      <c r="C63" s="19">
        <v>3</v>
      </c>
      <c r="D63" s="18" t="s">
        <v>86</v>
      </c>
      <c r="E63" s="15"/>
      <c r="F63" s="15"/>
      <c r="G63" s="15">
        <v>16</v>
      </c>
      <c r="H63" s="15">
        <f t="shared" si="0"/>
        <v>16</v>
      </c>
      <c r="I63" s="18"/>
    </row>
    <row r="64" s="2" customFormat="1" spans="1:9">
      <c r="A64" s="19" t="s">
        <v>15</v>
      </c>
      <c r="B64" s="19" t="s">
        <v>17</v>
      </c>
      <c r="C64" s="19">
        <v>3</v>
      </c>
      <c r="D64" s="18" t="s">
        <v>87</v>
      </c>
      <c r="E64" s="15"/>
      <c r="F64" s="15"/>
      <c r="G64" s="15">
        <v>72</v>
      </c>
      <c r="H64" s="15">
        <f t="shared" si="0"/>
        <v>72</v>
      </c>
      <c r="I64" s="18"/>
    </row>
    <row r="65" s="2" customFormat="1" spans="1:9">
      <c r="A65" s="19" t="s">
        <v>15</v>
      </c>
      <c r="B65" s="19" t="s">
        <v>88</v>
      </c>
      <c r="C65" s="19"/>
      <c r="D65" s="18" t="s">
        <v>89</v>
      </c>
      <c r="E65" s="15"/>
      <c r="F65" s="15"/>
      <c r="G65" s="15">
        <v>287.75</v>
      </c>
      <c r="H65" s="15">
        <f t="shared" si="0"/>
        <v>287.75</v>
      </c>
      <c r="I65" s="18"/>
    </row>
    <row r="66" s="2" customFormat="1" spans="1:9">
      <c r="A66" s="18" t="s">
        <v>15</v>
      </c>
      <c r="B66" s="19" t="s">
        <v>90</v>
      </c>
      <c r="C66" s="20" t="s">
        <v>18</v>
      </c>
      <c r="D66" s="14" t="s">
        <v>91</v>
      </c>
      <c r="E66" s="15"/>
      <c r="F66" s="15"/>
      <c r="G66" s="15">
        <v>7.8</v>
      </c>
      <c r="H66" s="15">
        <f t="shared" si="0"/>
        <v>7.8</v>
      </c>
      <c r="I66" s="18"/>
    </row>
    <row r="67" s="2" customFormat="1" spans="1:9">
      <c r="A67" s="18" t="s">
        <v>15</v>
      </c>
      <c r="B67" s="19" t="s">
        <v>90</v>
      </c>
      <c r="C67" s="20" t="s">
        <v>18</v>
      </c>
      <c r="D67" s="46" t="s">
        <v>92</v>
      </c>
      <c r="E67" s="15"/>
      <c r="F67" s="15"/>
      <c r="G67" s="15">
        <v>3.9</v>
      </c>
      <c r="H67" s="15">
        <f t="shared" si="0"/>
        <v>3.9</v>
      </c>
      <c r="I67" s="18"/>
    </row>
    <row r="68" s="2" customFormat="1" spans="1:9">
      <c r="A68" s="18" t="s">
        <v>15</v>
      </c>
      <c r="B68" s="19" t="s">
        <v>90</v>
      </c>
      <c r="C68" s="20" t="s">
        <v>18</v>
      </c>
      <c r="D68" s="46" t="s">
        <v>93</v>
      </c>
      <c r="E68" s="15"/>
      <c r="F68" s="15"/>
      <c r="G68" s="15">
        <v>5.2</v>
      </c>
      <c r="H68" s="15">
        <f t="shared" si="0"/>
        <v>5.2</v>
      </c>
      <c r="I68" s="18"/>
    </row>
    <row r="69" s="2" customFormat="1" spans="1:9">
      <c r="A69" s="18" t="s">
        <v>15</v>
      </c>
      <c r="B69" s="19" t="s">
        <v>90</v>
      </c>
      <c r="C69" s="20" t="s">
        <v>18</v>
      </c>
      <c r="D69" s="46" t="s">
        <v>94</v>
      </c>
      <c r="E69" s="15"/>
      <c r="F69" s="15"/>
      <c r="G69" s="15">
        <v>6.5</v>
      </c>
      <c r="H69" s="15">
        <f t="shared" si="0"/>
        <v>6.5</v>
      </c>
      <c r="I69" s="18"/>
    </row>
    <row r="70" s="2" customFormat="1" spans="1:9">
      <c r="A70" s="18" t="s">
        <v>15</v>
      </c>
      <c r="B70" s="19" t="s">
        <v>90</v>
      </c>
      <c r="C70" s="20" t="s">
        <v>18</v>
      </c>
      <c r="D70" s="46" t="s">
        <v>95</v>
      </c>
      <c r="E70" s="15"/>
      <c r="F70" s="15"/>
      <c r="G70" s="15">
        <v>7.8</v>
      </c>
      <c r="H70" s="15">
        <f t="shared" si="0"/>
        <v>7.8</v>
      </c>
      <c r="I70" s="18"/>
    </row>
    <row r="71" s="2" customFormat="1" spans="1:9">
      <c r="A71" s="18" t="s">
        <v>15</v>
      </c>
      <c r="B71" s="19" t="s">
        <v>90</v>
      </c>
      <c r="C71" s="20" t="s">
        <v>18</v>
      </c>
      <c r="D71" s="46" t="s">
        <v>96</v>
      </c>
      <c r="E71" s="15"/>
      <c r="F71" s="15"/>
      <c r="G71" s="15">
        <v>3.9</v>
      </c>
      <c r="H71" s="15">
        <f t="shared" ref="H71:H134" si="1">E71+F71+G71</f>
        <v>3.9</v>
      </c>
      <c r="I71" s="18"/>
    </row>
    <row r="72" s="2" customFormat="1" spans="1:9">
      <c r="A72" s="18" t="s">
        <v>15</v>
      </c>
      <c r="B72" s="19" t="s">
        <v>90</v>
      </c>
      <c r="C72" s="20" t="s">
        <v>18</v>
      </c>
      <c r="D72" s="46" t="s">
        <v>97</v>
      </c>
      <c r="E72" s="15"/>
      <c r="F72" s="15"/>
      <c r="G72" s="15">
        <v>6.5</v>
      </c>
      <c r="H72" s="15">
        <f t="shared" si="1"/>
        <v>6.5</v>
      </c>
      <c r="I72" s="18"/>
    </row>
    <row r="73" s="2" customFormat="1" spans="1:9">
      <c r="A73" s="18" t="s">
        <v>15</v>
      </c>
      <c r="B73" s="19" t="s">
        <v>90</v>
      </c>
      <c r="C73" s="20" t="s">
        <v>18</v>
      </c>
      <c r="D73" s="46" t="s">
        <v>98</v>
      </c>
      <c r="E73" s="15"/>
      <c r="F73" s="15"/>
      <c r="G73" s="15">
        <v>9.1</v>
      </c>
      <c r="H73" s="15">
        <f t="shared" si="1"/>
        <v>9.1</v>
      </c>
      <c r="I73" s="18"/>
    </row>
    <row r="74" s="2" customFormat="1" spans="1:9">
      <c r="A74" s="18" t="s">
        <v>15</v>
      </c>
      <c r="B74" s="19" t="s">
        <v>90</v>
      </c>
      <c r="C74" s="20" t="s">
        <v>18</v>
      </c>
      <c r="D74" s="46" t="s">
        <v>99</v>
      </c>
      <c r="E74" s="15"/>
      <c r="F74" s="15"/>
      <c r="G74" s="15">
        <v>3.9</v>
      </c>
      <c r="H74" s="15">
        <f t="shared" si="1"/>
        <v>3.9</v>
      </c>
      <c r="I74" s="18"/>
    </row>
    <row r="75" s="2" customFormat="1" spans="1:9">
      <c r="A75" s="18" t="s">
        <v>15</v>
      </c>
      <c r="B75" s="19" t="s">
        <v>90</v>
      </c>
      <c r="C75" s="20" t="s">
        <v>18</v>
      </c>
      <c r="D75" s="23" t="s">
        <v>100</v>
      </c>
      <c r="E75" s="15"/>
      <c r="F75" s="15"/>
      <c r="G75" s="15">
        <v>6.5</v>
      </c>
      <c r="H75" s="15">
        <f t="shared" si="1"/>
        <v>6.5</v>
      </c>
      <c r="I75" s="18"/>
    </row>
    <row r="76" s="2" customFormat="1" spans="1:9">
      <c r="A76" s="18" t="s">
        <v>15</v>
      </c>
      <c r="B76" s="19" t="s">
        <v>90</v>
      </c>
      <c r="C76" s="20" t="s">
        <v>18</v>
      </c>
      <c r="D76" s="23" t="s">
        <v>101</v>
      </c>
      <c r="E76" s="15"/>
      <c r="F76" s="15"/>
      <c r="G76" s="15">
        <v>7.8</v>
      </c>
      <c r="H76" s="15">
        <f t="shared" si="1"/>
        <v>7.8</v>
      </c>
      <c r="I76" s="18"/>
    </row>
    <row r="77" s="2" customFormat="1" spans="1:9">
      <c r="A77" s="18" t="s">
        <v>15</v>
      </c>
      <c r="B77" s="19" t="s">
        <v>90</v>
      </c>
      <c r="C77" s="20" t="s">
        <v>18</v>
      </c>
      <c r="D77" s="23" t="s">
        <v>102</v>
      </c>
      <c r="E77" s="15"/>
      <c r="F77" s="15"/>
      <c r="G77" s="15">
        <v>5.2</v>
      </c>
      <c r="H77" s="15">
        <f t="shared" si="1"/>
        <v>5.2</v>
      </c>
      <c r="I77" s="18"/>
    </row>
    <row r="78" s="2" customFormat="1" spans="1:9">
      <c r="A78" s="18" t="s">
        <v>15</v>
      </c>
      <c r="B78" s="19" t="s">
        <v>90</v>
      </c>
      <c r="C78" s="20" t="s">
        <v>18</v>
      </c>
      <c r="D78" s="23" t="s">
        <v>103</v>
      </c>
      <c r="E78" s="15"/>
      <c r="F78" s="15"/>
      <c r="G78" s="15">
        <v>3.9</v>
      </c>
      <c r="H78" s="15">
        <f t="shared" si="1"/>
        <v>3.9</v>
      </c>
      <c r="I78" s="18"/>
    </row>
    <row r="79" s="2" customFormat="1" spans="1:9">
      <c r="A79" s="18" t="s">
        <v>15</v>
      </c>
      <c r="B79" s="19" t="s">
        <v>90</v>
      </c>
      <c r="C79" s="20" t="s">
        <v>18</v>
      </c>
      <c r="D79" s="23" t="s">
        <v>104</v>
      </c>
      <c r="E79" s="15"/>
      <c r="F79" s="15"/>
      <c r="G79" s="15">
        <v>3.9</v>
      </c>
      <c r="H79" s="15">
        <f t="shared" si="1"/>
        <v>3.9</v>
      </c>
      <c r="I79" s="18"/>
    </row>
    <row r="80" s="2" customFormat="1" spans="1:9">
      <c r="A80" s="18" t="s">
        <v>15</v>
      </c>
      <c r="B80" s="19" t="s">
        <v>90</v>
      </c>
      <c r="C80" s="20" t="s">
        <v>18</v>
      </c>
      <c r="D80" s="23" t="s">
        <v>105</v>
      </c>
      <c r="E80" s="15"/>
      <c r="F80" s="15"/>
      <c r="G80" s="15">
        <v>9.1</v>
      </c>
      <c r="H80" s="15">
        <f t="shared" si="1"/>
        <v>9.1</v>
      </c>
      <c r="I80" s="18"/>
    </row>
    <row r="81" s="2" customFormat="1" spans="1:9">
      <c r="A81" s="18" t="s">
        <v>15</v>
      </c>
      <c r="B81" s="19" t="s">
        <v>90</v>
      </c>
      <c r="C81" s="20" t="s">
        <v>18</v>
      </c>
      <c r="D81" s="23" t="s">
        <v>106</v>
      </c>
      <c r="E81" s="15"/>
      <c r="F81" s="15"/>
      <c r="G81" s="15">
        <v>9.1</v>
      </c>
      <c r="H81" s="15">
        <f t="shared" si="1"/>
        <v>9.1</v>
      </c>
      <c r="I81" s="18"/>
    </row>
    <row r="82" s="2" customFormat="1" spans="1:9">
      <c r="A82" s="18" t="s">
        <v>15</v>
      </c>
      <c r="B82" s="19" t="s">
        <v>90</v>
      </c>
      <c r="C82" s="20" t="s">
        <v>18</v>
      </c>
      <c r="D82" s="23" t="s">
        <v>107</v>
      </c>
      <c r="E82" s="15"/>
      <c r="F82" s="15"/>
      <c r="G82" s="15">
        <v>7.8</v>
      </c>
      <c r="H82" s="15">
        <f t="shared" si="1"/>
        <v>7.8</v>
      </c>
      <c r="I82" s="18"/>
    </row>
    <row r="83" s="2" customFormat="1" spans="1:9">
      <c r="A83" s="18" t="s">
        <v>15</v>
      </c>
      <c r="B83" s="19" t="s">
        <v>90</v>
      </c>
      <c r="C83" s="20" t="s">
        <v>18</v>
      </c>
      <c r="D83" s="23" t="s">
        <v>108</v>
      </c>
      <c r="E83" s="15"/>
      <c r="F83" s="15"/>
      <c r="G83" s="15">
        <v>15.6</v>
      </c>
      <c r="H83" s="15">
        <f t="shared" si="1"/>
        <v>15.6</v>
      </c>
      <c r="I83" s="18"/>
    </row>
    <row r="84" s="2" customFormat="1" spans="1:9">
      <c r="A84" s="18" t="s">
        <v>15</v>
      </c>
      <c r="B84" s="19" t="s">
        <v>90</v>
      </c>
      <c r="C84" s="20" t="s">
        <v>18</v>
      </c>
      <c r="D84" s="23" t="s">
        <v>109</v>
      </c>
      <c r="E84" s="15"/>
      <c r="F84" s="15"/>
      <c r="G84" s="15">
        <v>11.7</v>
      </c>
      <c r="H84" s="15">
        <f t="shared" si="1"/>
        <v>11.7</v>
      </c>
      <c r="I84" s="18"/>
    </row>
    <row r="85" s="2" customFormat="1" spans="1:9">
      <c r="A85" s="18" t="s">
        <v>15</v>
      </c>
      <c r="B85" s="19" t="s">
        <v>90</v>
      </c>
      <c r="C85" s="20" t="s">
        <v>18</v>
      </c>
      <c r="D85" s="23" t="s">
        <v>110</v>
      </c>
      <c r="E85" s="15"/>
      <c r="F85" s="15"/>
      <c r="G85" s="15">
        <v>6.5</v>
      </c>
      <c r="H85" s="15">
        <f t="shared" si="1"/>
        <v>6.5</v>
      </c>
      <c r="I85" s="18"/>
    </row>
    <row r="86" s="2" customFormat="1" spans="1:9">
      <c r="A86" s="18" t="s">
        <v>15</v>
      </c>
      <c r="B86" s="19" t="s">
        <v>90</v>
      </c>
      <c r="C86" s="20" t="s">
        <v>18</v>
      </c>
      <c r="D86" s="14" t="s">
        <v>111</v>
      </c>
      <c r="E86" s="15"/>
      <c r="F86" s="15"/>
      <c r="G86" s="15">
        <v>5.2</v>
      </c>
      <c r="H86" s="15">
        <f t="shared" si="1"/>
        <v>5.2</v>
      </c>
      <c r="I86" s="18"/>
    </row>
    <row r="87" s="2" customFormat="1" spans="1:9">
      <c r="A87" s="18" t="s">
        <v>15</v>
      </c>
      <c r="B87" s="19" t="s">
        <v>90</v>
      </c>
      <c r="C87" s="19" t="s">
        <v>39</v>
      </c>
      <c r="D87" s="14" t="s">
        <v>112</v>
      </c>
      <c r="E87" s="15"/>
      <c r="F87" s="15"/>
      <c r="G87" s="15">
        <v>7.08</v>
      </c>
      <c r="H87" s="15">
        <f t="shared" si="1"/>
        <v>7.08</v>
      </c>
      <c r="I87" s="18"/>
    </row>
    <row r="88" s="2" customFormat="1" spans="1:9">
      <c r="A88" s="18" t="s">
        <v>15</v>
      </c>
      <c r="B88" s="19" t="s">
        <v>90</v>
      </c>
      <c r="C88" s="19" t="s">
        <v>39</v>
      </c>
      <c r="D88" s="14" t="s">
        <v>113</v>
      </c>
      <c r="E88" s="15"/>
      <c r="F88" s="15"/>
      <c r="G88" s="15">
        <v>7.08</v>
      </c>
      <c r="H88" s="15">
        <f t="shared" si="1"/>
        <v>7.08</v>
      </c>
      <c r="I88" s="18"/>
    </row>
    <row r="89" s="2" customFormat="1" spans="1:9">
      <c r="A89" s="18" t="s">
        <v>15</v>
      </c>
      <c r="B89" s="19" t="s">
        <v>90</v>
      </c>
      <c r="C89" s="19" t="s">
        <v>39</v>
      </c>
      <c r="D89" s="14" t="s">
        <v>21</v>
      </c>
      <c r="E89" s="15"/>
      <c r="F89" s="15"/>
      <c r="G89" s="15">
        <v>10.62</v>
      </c>
      <c r="H89" s="15">
        <f t="shared" si="1"/>
        <v>10.62</v>
      </c>
      <c r="I89" s="18"/>
    </row>
    <row r="90" s="2" customFormat="1" spans="1:9">
      <c r="A90" s="18" t="s">
        <v>15</v>
      </c>
      <c r="B90" s="19" t="s">
        <v>90</v>
      </c>
      <c r="C90" s="19" t="s">
        <v>39</v>
      </c>
      <c r="D90" s="14" t="s">
        <v>114</v>
      </c>
      <c r="E90" s="15"/>
      <c r="F90" s="15"/>
      <c r="G90" s="15">
        <v>7.08</v>
      </c>
      <c r="H90" s="15">
        <f t="shared" si="1"/>
        <v>7.08</v>
      </c>
      <c r="I90" s="18"/>
    </row>
    <row r="91" s="2" customFormat="1" spans="1:9">
      <c r="A91" s="18" t="s">
        <v>15</v>
      </c>
      <c r="B91" s="19" t="s">
        <v>90</v>
      </c>
      <c r="C91" s="19" t="s">
        <v>39</v>
      </c>
      <c r="D91" s="14" t="s">
        <v>115</v>
      </c>
      <c r="E91" s="15"/>
      <c r="F91" s="15"/>
      <c r="G91" s="15">
        <v>2.36</v>
      </c>
      <c r="H91" s="15">
        <f t="shared" si="1"/>
        <v>2.36</v>
      </c>
      <c r="I91" s="18"/>
    </row>
    <row r="92" s="2" customFormat="1" spans="1:9">
      <c r="A92" s="18" t="s">
        <v>15</v>
      </c>
      <c r="B92" s="19" t="s">
        <v>90</v>
      </c>
      <c r="C92" s="19" t="s">
        <v>39</v>
      </c>
      <c r="D92" s="14" t="s">
        <v>116</v>
      </c>
      <c r="E92" s="15"/>
      <c r="F92" s="15"/>
      <c r="G92" s="15">
        <v>9.44</v>
      </c>
      <c r="H92" s="15">
        <f t="shared" si="1"/>
        <v>9.44</v>
      </c>
      <c r="I92" s="18"/>
    </row>
    <row r="93" s="2" customFormat="1" spans="1:9">
      <c r="A93" s="18" t="s">
        <v>15</v>
      </c>
      <c r="B93" s="19" t="s">
        <v>90</v>
      </c>
      <c r="C93" s="19" t="s">
        <v>39</v>
      </c>
      <c r="D93" s="14" t="s">
        <v>117</v>
      </c>
      <c r="E93" s="15"/>
      <c r="F93" s="15"/>
      <c r="G93" s="15">
        <v>4.72</v>
      </c>
      <c r="H93" s="15">
        <f t="shared" si="1"/>
        <v>4.72</v>
      </c>
      <c r="I93" s="18"/>
    </row>
    <row r="94" s="2" customFormat="1" spans="1:9">
      <c r="A94" s="18" t="s">
        <v>15</v>
      </c>
      <c r="B94" s="19" t="s">
        <v>90</v>
      </c>
      <c r="C94" s="19" t="s">
        <v>39</v>
      </c>
      <c r="D94" s="14" t="s">
        <v>118</v>
      </c>
      <c r="E94" s="15"/>
      <c r="F94" s="15"/>
      <c r="G94" s="15">
        <v>5.9</v>
      </c>
      <c r="H94" s="15">
        <f t="shared" si="1"/>
        <v>5.9</v>
      </c>
      <c r="I94" s="18"/>
    </row>
    <row r="95" s="2" customFormat="1" spans="1:9">
      <c r="A95" s="18" t="s">
        <v>15</v>
      </c>
      <c r="B95" s="19" t="s">
        <v>90</v>
      </c>
      <c r="C95" s="19" t="s">
        <v>39</v>
      </c>
      <c r="D95" s="14" t="s">
        <v>119</v>
      </c>
      <c r="E95" s="15"/>
      <c r="F95" s="15"/>
      <c r="G95" s="15">
        <v>4.72</v>
      </c>
      <c r="H95" s="15">
        <f t="shared" si="1"/>
        <v>4.72</v>
      </c>
      <c r="I95" s="18"/>
    </row>
    <row r="96" s="2" customFormat="1" spans="1:9">
      <c r="A96" s="18" t="s">
        <v>15</v>
      </c>
      <c r="B96" s="19" t="s">
        <v>90</v>
      </c>
      <c r="C96" s="19" t="s">
        <v>39</v>
      </c>
      <c r="D96" s="14" t="s">
        <v>120</v>
      </c>
      <c r="E96" s="15"/>
      <c r="F96" s="15"/>
      <c r="G96" s="15">
        <v>4.72</v>
      </c>
      <c r="H96" s="15">
        <f t="shared" si="1"/>
        <v>4.72</v>
      </c>
      <c r="I96" s="18"/>
    </row>
    <row r="97" s="2" customFormat="1" spans="1:9">
      <c r="A97" s="18" t="s">
        <v>15</v>
      </c>
      <c r="B97" s="19" t="s">
        <v>90</v>
      </c>
      <c r="C97" s="19" t="s">
        <v>39</v>
      </c>
      <c r="D97" s="14" t="s">
        <v>121</v>
      </c>
      <c r="E97" s="15"/>
      <c r="F97" s="15"/>
      <c r="G97" s="15">
        <v>4.72</v>
      </c>
      <c r="H97" s="15">
        <f t="shared" si="1"/>
        <v>4.72</v>
      </c>
      <c r="I97" s="18"/>
    </row>
    <row r="98" s="2" customFormat="1" spans="1:9">
      <c r="A98" s="18" t="s">
        <v>15</v>
      </c>
      <c r="B98" s="19" t="s">
        <v>90</v>
      </c>
      <c r="C98" s="19" t="s">
        <v>39</v>
      </c>
      <c r="D98" s="14" t="s">
        <v>122</v>
      </c>
      <c r="E98" s="15"/>
      <c r="F98" s="15"/>
      <c r="G98" s="15">
        <v>4.72</v>
      </c>
      <c r="H98" s="15">
        <f t="shared" si="1"/>
        <v>4.72</v>
      </c>
      <c r="I98" s="18"/>
    </row>
    <row r="99" s="2" customFormat="1" spans="1:9">
      <c r="A99" s="18" t="s">
        <v>15</v>
      </c>
      <c r="B99" s="19" t="s">
        <v>90</v>
      </c>
      <c r="C99" s="19" t="s">
        <v>39</v>
      </c>
      <c r="D99" s="14" t="s">
        <v>123</v>
      </c>
      <c r="E99" s="15"/>
      <c r="F99" s="15"/>
      <c r="G99" s="15">
        <v>4.72</v>
      </c>
      <c r="H99" s="15">
        <f t="shared" si="1"/>
        <v>4.72</v>
      </c>
      <c r="I99" s="18"/>
    </row>
    <row r="100" s="2" customFormat="1" spans="1:9">
      <c r="A100" s="18" t="s">
        <v>15</v>
      </c>
      <c r="B100" s="19" t="s">
        <v>90</v>
      </c>
      <c r="C100" s="19" t="s">
        <v>39</v>
      </c>
      <c r="D100" s="14" t="s">
        <v>124</v>
      </c>
      <c r="E100" s="15"/>
      <c r="F100" s="15"/>
      <c r="G100" s="15">
        <v>10.62</v>
      </c>
      <c r="H100" s="15">
        <f t="shared" si="1"/>
        <v>10.62</v>
      </c>
      <c r="I100" s="18"/>
    </row>
    <row r="101" s="2" customFormat="1" spans="1:9">
      <c r="A101" s="18" t="s">
        <v>15</v>
      </c>
      <c r="B101" s="19" t="s">
        <v>90</v>
      </c>
      <c r="C101" s="19" t="s">
        <v>39</v>
      </c>
      <c r="D101" s="23" t="s">
        <v>125</v>
      </c>
      <c r="E101" s="15"/>
      <c r="F101" s="15"/>
      <c r="G101" s="15">
        <v>2.36</v>
      </c>
      <c r="H101" s="15">
        <f t="shared" si="1"/>
        <v>2.36</v>
      </c>
      <c r="I101" s="18"/>
    </row>
    <row r="102" s="2" customFormat="1" spans="1:9">
      <c r="A102" s="18" t="s">
        <v>15</v>
      </c>
      <c r="B102" s="19" t="s">
        <v>90</v>
      </c>
      <c r="C102" s="19" t="s">
        <v>39</v>
      </c>
      <c r="D102" s="14" t="s">
        <v>126</v>
      </c>
      <c r="E102" s="15"/>
      <c r="F102" s="15"/>
      <c r="G102" s="15">
        <v>7.08</v>
      </c>
      <c r="H102" s="15">
        <f t="shared" si="1"/>
        <v>7.08</v>
      </c>
      <c r="I102" s="18"/>
    </row>
    <row r="103" s="2" customFormat="1" spans="1:9">
      <c r="A103" s="18" t="s">
        <v>15</v>
      </c>
      <c r="B103" s="19" t="s">
        <v>90</v>
      </c>
      <c r="C103" s="19" t="s">
        <v>39</v>
      </c>
      <c r="D103" s="14" t="s">
        <v>127</v>
      </c>
      <c r="E103" s="15"/>
      <c r="F103" s="15"/>
      <c r="G103" s="15">
        <v>5.9</v>
      </c>
      <c r="H103" s="15">
        <f t="shared" si="1"/>
        <v>5.9</v>
      </c>
      <c r="I103" s="18"/>
    </row>
    <row r="104" s="2" customFormat="1" spans="1:9">
      <c r="A104" s="18" t="s">
        <v>15</v>
      </c>
      <c r="B104" s="19" t="s">
        <v>90</v>
      </c>
      <c r="C104" s="19" t="s">
        <v>39</v>
      </c>
      <c r="D104" s="14" t="s">
        <v>128</v>
      </c>
      <c r="E104" s="15"/>
      <c r="F104" s="15"/>
      <c r="G104" s="15">
        <v>11.8</v>
      </c>
      <c r="H104" s="15">
        <f t="shared" si="1"/>
        <v>11.8</v>
      </c>
      <c r="I104" s="18"/>
    </row>
    <row r="105" s="2" customFormat="1" spans="1:9">
      <c r="A105" s="18" t="s">
        <v>15</v>
      </c>
      <c r="B105" s="19" t="s">
        <v>90</v>
      </c>
      <c r="C105" s="19" t="s">
        <v>39</v>
      </c>
      <c r="D105" s="14" t="s">
        <v>129</v>
      </c>
      <c r="E105" s="15"/>
      <c r="F105" s="15"/>
      <c r="G105" s="15">
        <v>3.54</v>
      </c>
      <c r="H105" s="15">
        <f t="shared" si="1"/>
        <v>3.54</v>
      </c>
      <c r="I105" s="18"/>
    </row>
    <row r="106" s="2" customFormat="1" spans="1:9">
      <c r="A106" s="18" t="s">
        <v>15</v>
      </c>
      <c r="B106" s="19" t="s">
        <v>90</v>
      </c>
      <c r="C106" s="19" t="s">
        <v>39</v>
      </c>
      <c r="D106" s="14" t="s">
        <v>130</v>
      </c>
      <c r="E106" s="15"/>
      <c r="F106" s="15"/>
      <c r="G106" s="15">
        <v>4.72</v>
      </c>
      <c r="H106" s="15">
        <f t="shared" si="1"/>
        <v>4.72</v>
      </c>
      <c r="I106" s="18"/>
    </row>
    <row r="107" s="2" customFormat="1" spans="1:9">
      <c r="A107" s="18" t="s">
        <v>15</v>
      </c>
      <c r="B107" s="19" t="s">
        <v>90</v>
      </c>
      <c r="C107" s="18" t="s">
        <v>131</v>
      </c>
      <c r="D107" s="23" t="s">
        <v>132</v>
      </c>
      <c r="E107" s="15"/>
      <c r="F107" s="15"/>
      <c r="G107" s="15">
        <v>94.44</v>
      </c>
      <c r="H107" s="15">
        <f t="shared" si="1"/>
        <v>94.44</v>
      </c>
      <c r="I107" s="18"/>
    </row>
    <row r="108" s="2" customFormat="1" spans="1:9">
      <c r="A108" s="18" t="s">
        <v>15</v>
      </c>
      <c r="B108" s="19" t="s">
        <v>90</v>
      </c>
      <c r="C108" s="18" t="s">
        <v>131</v>
      </c>
      <c r="D108" s="14" t="s">
        <v>133</v>
      </c>
      <c r="E108" s="24"/>
      <c r="F108" s="15"/>
      <c r="G108" s="24">
        <v>62.96</v>
      </c>
      <c r="H108" s="15">
        <f t="shared" si="1"/>
        <v>62.96</v>
      </c>
      <c r="I108" s="18"/>
    </row>
    <row r="109" s="2" customFormat="1" spans="1:9">
      <c r="A109" s="18" t="s">
        <v>15</v>
      </c>
      <c r="B109" s="19" t="s">
        <v>90</v>
      </c>
      <c r="C109" s="18" t="s">
        <v>131</v>
      </c>
      <c r="D109" s="14" t="s">
        <v>134</v>
      </c>
      <c r="E109" s="24"/>
      <c r="F109" s="15"/>
      <c r="G109" s="24">
        <v>47.22</v>
      </c>
      <c r="H109" s="15">
        <f t="shared" si="1"/>
        <v>47.22</v>
      </c>
      <c r="I109" s="18"/>
    </row>
    <row r="110" s="2" customFormat="1" spans="1:9">
      <c r="A110" s="18" t="s">
        <v>15</v>
      </c>
      <c r="B110" s="19" t="s">
        <v>90</v>
      </c>
      <c r="C110" s="18" t="s">
        <v>131</v>
      </c>
      <c r="D110" s="14" t="s">
        <v>135</v>
      </c>
      <c r="E110" s="24"/>
      <c r="F110" s="15"/>
      <c r="G110" s="24">
        <v>47.22</v>
      </c>
      <c r="H110" s="15">
        <f t="shared" si="1"/>
        <v>47.22</v>
      </c>
      <c r="I110" s="18"/>
    </row>
    <row r="111" s="2" customFormat="1" spans="1:9">
      <c r="A111" s="18" t="s">
        <v>15</v>
      </c>
      <c r="B111" s="19" t="s">
        <v>90</v>
      </c>
      <c r="C111" s="18" t="s">
        <v>131</v>
      </c>
      <c r="D111" s="14" t="s">
        <v>136</v>
      </c>
      <c r="E111" s="24"/>
      <c r="F111" s="15"/>
      <c r="G111" s="24">
        <v>23.61</v>
      </c>
      <c r="H111" s="15">
        <f t="shared" si="1"/>
        <v>23.61</v>
      </c>
      <c r="I111" s="18"/>
    </row>
    <row r="112" s="2" customFormat="1" spans="1:9">
      <c r="A112" s="18" t="s">
        <v>15</v>
      </c>
      <c r="B112" s="19" t="s">
        <v>90</v>
      </c>
      <c r="C112" s="18" t="s">
        <v>131</v>
      </c>
      <c r="D112" s="14" t="s">
        <v>137</v>
      </c>
      <c r="E112" s="24"/>
      <c r="F112" s="15"/>
      <c r="G112" s="24">
        <v>62.96</v>
      </c>
      <c r="H112" s="15">
        <f t="shared" si="1"/>
        <v>62.96</v>
      </c>
      <c r="I112" s="18"/>
    </row>
    <row r="113" s="2" customFormat="1" spans="1:9">
      <c r="A113" s="18" t="s">
        <v>15</v>
      </c>
      <c r="B113" s="19" t="s">
        <v>90</v>
      </c>
      <c r="C113" s="18" t="s">
        <v>131</v>
      </c>
      <c r="D113" s="14" t="s">
        <v>138</v>
      </c>
      <c r="E113" s="24"/>
      <c r="F113" s="15"/>
      <c r="G113" s="24">
        <v>78.7</v>
      </c>
      <c r="H113" s="15">
        <f t="shared" si="1"/>
        <v>78.7</v>
      </c>
      <c r="I113" s="18"/>
    </row>
    <row r="114" s="2" customFormat="1" spans="1:9">
      <c r="A114" s="18" t="s">
        <v>15</v>
      </c>
      <c r="B114" s="19" t="s">
        <v>90</v>
      </c>
      <c r="C114" s="18" t="s">
        <v>131</v>
      </c>
      <c r="D114" s="14" t="s">
        <v>139</v>
      </c>
      <c r="E114" s="24"/>
      <c r="F114" s="15"/>
      <c r="G114" s="24">
        <v>86.57</v>
      </c>
      <c r="H114" s="15">
        <f t="shared" si="1"/>
        <v>86.57</v>
      </c>
      <c r="I114" s="18"/>
    </row>
    <row r="115" s="2" customFormat="1" spans="1:9">
      <c r="A115" s="18" t="s">
        <v>15</v>
      </c>
      <c r="B115" s="19" t="s">
        <v>90</v>
      </c>
      <c r="C115" s="18" t="s">
        <v>131</v>
      </c>
      <c r="D115" s="14" t="s">
        <v>140</v>
      </c>
      <c r="E115" s="24"/>
      <c r="F115" s="15"/>
      <c r="G115" s="24">
        <v>55.09</v>
      </c>
      <c r="H115" s="15">
        <f t="shared" si="1"/>
        <v>55.09</v>
      </c>
      <c r="I115" s="18"/>
    </row>
    <row r="116" s="2" customFormat="1" spans="1:9">
      <c r="A116" s="18" t="s">
        <v>15</v>
      </c>
      <c r="B116" s="19" t="s">
        <v>90</v>
      </c>
      <c r="C116" s="18" t="s">
        <v>131</v>
      </c>
      <c r="D116" s="14" t="s">
        <v>141</v>
      </c>
      <c r="E116" s="24"/>
      <c r="F116" s="15"/>
      <c r="G116" s="24">
        <v>31.48</v>
      </c>
      <c r="H116" s="15">
        <f t="shared" si="1"/>
        <v>31.48</v>
      </c>
      <c r="I116" s="18"/>
    </row>
    <row r="117" s="2" customFormat="1" spans="1:9">
      <c r="A117" s="18" t="s">
        <v>15</v>
      </c>
      <c r="B117" s="19" t="s">
        <v>90</v>
      </c>
      <c r="C117" s="18" t="s">
        <v>131</v>
      </c>
      <c r="D117" s="14" t="s">
        <v>142</v>
      </c>
      <c r="E117" s="24"/>
      <c r="F117" s="15"/>
      <c r="G117" s="24">
        <v>78.7</v>
      </c>
      <c r="H117" s="15">
        <f t="shared" si="1"/>
        <v>78.7</v>
      </c>
      <c r="I117" s="18"/>
    </row>
    <row r="118" s="2" customFormat="1" spans="1:9">
      <c r="A118" s="18" t="s">
        <v>15</v>
      </c>
      <c r="B118" s="19" t="s">
        <v>90</v>
      </c>
      <c r="C118" s="18" t="s">
        <v>131</v>
      </c>
      <c r="D118" s="14" t="s">
        <v>143</v>
      </c>
      <c r="E118" s="24"/>
      <c r="F118" s="15"/>
      <c r="G118" s="24">
        <v>23.61</v>
      </c>
      <c r="H118" s="15">
        <f t="shared" si="1"/>
        <v>23.61</v>
      </c>
      <c r="I118" s="18"/>
    </row>
    <row r="119" s="2" customFormat="1" spans="1:9">
      <c r="A119" s="18" t="s">
        <v>15</v>
      </c>
      <c r="B119" s="19" t="s">
        <v>90</v>
      </c>
      <c r="C119" s="18" t="s">
        <v>131</v>
      </c>
      <c r="D119" s="14" t="s">
        <v>144</v>
      </c>
      <c r="E119" s="24"/>
      <c r="F119" s="15"/>
      <c r="G119" s="24">
        <v>78.7</v>
      </c>
      <c r="H119" s="15">
        <f t="shared" si="1"/>
        <v>78.7</v>
      </c>
      <c r="I119" s="18"/>
    </row>
    <row r="120" s="2" customFormat="1" spans="1:9">
      <c r="A120" s="18" t="s">
        <v>15</v>
      </c>
      <c r="B120" s="19" t="s">
        <v>90</v>
      </c>
      <c r="C120" s="18" t="s">
        <v>131</v>
      </c>
      <c r="D120" s="14" t="s">
        <v>145</v>
      </c>
      <c r="E120" s="24"/>
      <c r="F120" s="15"/>
      <c r="G120" s="24">
        <v>31.48</v>
      </c>
      <c r="H120" s="15">
        <f t="shared" si="1"/>
        <v>31.48</v>
      </c>
      <c r="I120" s="18"/>
    </row>
    <row r="121" s="2" customFormat="1" spans="1:9">
      <c r="A121" s="18" t="s">
        <v>15</v>
      </c>
      <c r="B121" s="19" t="s">
        <v>90</v>
      </c>
      <c r="C121" s="18" t="s">
        <v>131</v>
      </c>
      <c r="D121" s="14" t="s">
        <v>146</v>
      </c>
      <c r="E121" s="24"/>
      <c r="F121" s="15"/>
      <c r="G121" s="24">
        <v>31.48</v>
      </c>
      <c r="H121" s="15">
        <f t="shared" si="1"/>
        <v>31.48</v>
      </c>
      <c r="I121" s="18"/>
    </row>
    <row r="122" s="2" customFormat="1" spans="1:9">
      <c r="A122" s="18" t="s">
        <v>15</v>
      </c>
      <c r="B122" s="19" t="s">
        <v>90</v>
      </c>
      <c r="C122" s="18" t="s">
        <v>131</v>
      </c>
      <c r="D122" s="14" t="s">
        <v>147</v>
      </c>
      <c r="E122" s="24"/>
      <c r="F122" s="15"/>
      <c r="G122" s="24">
        <v>62.96</v>
      </c>
      <c r="H122" s="15">
        <f t="shared" si="1"/>
        <v>62.96</v>
      </c>
      <c r="I122" s="18"/>
    </row>
    <row r="123" s="2" customFormat="1" spans="1:9">
      <c r="A123" s="18" t="s">
        <v>15</v>
      </c>
      <c r="B123" s="19" t="s">
        <v>90</v>
      </c>
      <c r="C123" s="18" t="s">
        <v>131</v>
      </c>
      <c r="D123" s="14" t="s">
        <v>148</v>
      </c>
      <c r="E123" s="24"/>
      <c r="F123" s="15"/>
      <c r="G123" s="24">
        <v>31.48</v>
      </c>
      <c r="H123" s="15">
        <f t="shared" si="1"/>
        <v>31.48</v>
      </c>
      <c r="I123" s="18"/>
    </row>
    <row r="124" s="2" customFormat="1" spans="1:9">
      <c r="A124" s="18" t="s">
        <v>15</v>
      </c>
      <c r="B124" s="19" t="s">
        <v>90</v>
      </c>
      <c r="C124" s="18" t="s">
        <v>131</v>
      </c>
      <c r="D124" s="14" t="s">
        <v>149</v>
      </c>
      <c r="E124" s="24"/>
      <c r="F124" s="15"/>
      <c r="G124" s="24">
        <v>39.35</v>
      </c>
      <c r="H124" s="15">
        <f t="shared" si="1"/>
        <v>39.35</v>
      </c>
      <c r="I124" s="18"/>
    </row>
    <row r="125" s="2" customFormat="1" spans="1:9">
      <c r="A125" s="18" t="s">
        <v>15</v>
      </c>
      <c r="B125" s="19" t="s">
        <v>90</v>
      </c>
      <c r="C125" s="18" t="s">
        <v>131</v>
      </c>
      <c r="D125" s="14" t="s">
        <v>150</v>
      </c>
      <c r="E125" s="24"/>
      <c r="F125" s="15"/>
      <c r="G125" s="24">
        <v>39.35</v>
      </c>
      <c r="H125" s="15">
        <f t="shared" si="1"/>
        <v>39.35</v>
      </c>
      <c r="I125" s="18"/>
    </row>
    <row r="126" s="2" customFormat="1" spans="1:9">
      <c r="A126" s="18" t="s">
        <v>15</v>
      </c>
      <c r="B126" s="19" t="s">
        <v>90</v>
      </c>
      <c r="C126" s="18" t="s">
        <v>131</v>
      </c>
      <c r="D126" s="14" t="s">
        <v>151</v>
      </c>
      <c r="E126" s="24"/>
      <c r="F126" s="15"/>
      <c r="G126" s="24">
        <v>23.61</v>
      </c>
      <c r="H126" s="15">
        <f t="shared" si="1"/>
        <v>23.61</v>
      </c>
      <c r="I126" s="18"/>
    </row>
    <row r="127" s="2" customFormat="1" spans="1:9">
      <c r="A127" s="18" t="s">
        <v>15</v>
      </c>
      <c r="B127" s="19" t="s">
        <v>90</v>
      </c>
      <c r="C127" s="18" t="s">
        <v>131</v>
      </c>
      <c r="D127" s="14" t="s">
        <v>152</v>
      </c>
      <c r="E127" s="24"/>
      <c r="F127" s="15"/>
      <c r="G127" s="24">
        <v>47.22</v>
      </c>
      <c r="H127" s="15">
        <f t="shared" si="1"/>
        <v>47.22</v>
      </c>
      <c r="I127" s="18"/>
    </row>
    <row r="128" s="2" customFormat="1" spans="1:9">
      <c r="A128" s="18" t="s">
        <v>15</v>
      </c>
      <c r="B128" s="19" t="s">
        <v>90</v>
      </c>
      <c r="C128" s="18" t="s">
        <v>131</v>
      </c>
      <c r="D128" s="14" t="s">
        <v>153</v>
      </c>
      <c r="E128" s="24"/>
      <c r="F128" s="15"/>
      <c r="G128" s="24">
        <v>47.22</v>
      </c>
      <c r="H128" s="15">
        <f t="shared" si="1"/>
        <v>47.22</v>
      </c>
      <c r="I128" s="18"/>
    </row>
    <row r="129" s="2" customFormat="1" spans="1:9">
      <c r="A129" s="18" t="s">
        <v>15</v>
      </c>
      <c r="B129" s="19" t="s">
        <v>90</v>
      </c>
      <c r="C129" s="18" t="s">
        <v>131</v>
      </c>
      <c r="D129" s="14" t="s">
        <v>154</v>
      </c>
      <c r="E129" s="24"/>
      <c r="F129" s="15"/>
      <c r="G129" s="24">
        <v>23.61</v>
      </c>
      <c r="H129" s="15">
        <f t="shared" si="1"/>
        <v>23.61</v>
      </c>
      <c r="I129" s="18"/>
    </row>
    <row r="130" s="2" customFormat="1" spans="1:9">
      <c r="A130" s="18" t="s">
        <v>15</v>
      </c>
      <c r="B130" s="19" t="s">
        <v>90</v>
      </c>
      <c r="C130" s="18" t="s">
        <v>131</v>
      </c>
      <c r="D130" s="14" t="s">
        <v>155</v>
      </c>
      <c r="E130" s="24"/>
      <c r="F130" s="15"/>
      <c r="G130" s="24">
        <v>78.7</v>
      </c>
      <c r="H130" s="15">
        <f t="shared" si="1"/>
        <v>78.7</v>
      </c>
      <c r="I130" s="18"/>
    </row>
    <row r="131" s="2" customFormat="1" spans="1:9">
      <c r="A131" s="18" t="s">
        <v>15</v>
      </c>
      <c r="B131" s="19" t="s">
        <v>90</v>
      </c>
      <c r="C131" s="18" t="s">
        <v>131</v>
      </c>
      <c r="D131" s="14" t="s">
        <v>156</v>
      </c>
      <c r="E131" s="24"/>
      <c r="F131" s="15"/>
      <c r="G131" s="24">
        <v>70.83</v>
      </c>
      <c r="H131" s="15">
        <f t="shared" si="1"/>
        <v>70.83</v>
      </c>
      <c r="I131" s="18"/>
    </row>
    <row r="132" s="2" customFormat="1" spans="1:9">
      <c r="A132" s="18" t="s">
        <v>15</v>
      </c>
      <c r="B132" s="19" t="s">
        <v>90</v>
      </c>
      <c r="C132" s="18" t="s">
        <v>131</v>
      </c>
      <c r="D132" s="14" t="s">
        <v>157</v>
      </c>
      <c r="E132" s="24"/>
      <c r="F132" s="15"/>
      <c r="G132" s="24">
        <v>47.22</v>
      </c>
      <c r="H132" s="15">
        <f t="shared" si="1"/>
        <v>47.22</v>
      </c>
      <c r="I132" s="18"/>
    </row>
    <row r="133" s="2" customFormat="1" spans="1:9">
      <c r="A133" s="18" t="s">
        <v>15</v>
      </c>
      <c r="B133" s="19" t="s">
        <v>90</v>
      </c>
      <c r="C133" s="18" t="s">
        <v>131</v>
      </c>
      <c r="D133" s="14" t="s">
        <v>158</v>
      </c>
      <c r="E133" s="24"/>
      <c r="F133" s="15"/>
      <c r="G133" s="24">
        <v>23.61</v>
      </c>
      <c r="H133" s="15">
        <f t="shared" si="1"/>
        <v>23.61</v>
      </c>
      <c r="I133" s="18"/>
    </row>
    <row r="134" s="2" customFormat="1" spans="1:9">
      <c r="A134" s="18" t="s">
        <v>15</v>
      </c>
      <c r="B134" s="19" t="s">
        <v>90</v>
      </c>
      <c r="C134" s="18" t="s">
        <v>131</v>
      </c>
      <c r="D134" s="14" t="s">
        <v>159</v>
      </c>
      <c r="E134" s="24"/>
      <c r="F134" s="15"/>
      <c r="G134" s="24">
        <v>78.7</v>
      </c>
      <c r="H134" s="15">
        <f t="shared" si="1"/>
        <v>78.7</v>
      </c>
      <c r="I134" s="18"/>
    </row>
    <row r="135" s="2" customFormat="1" spans="1:9">
      <c r="A135" s="18" t="s">
        <v>15</v>
      </c>
      <c r="B135" s="19" t="s">
        <v>90</v>
      </c>
      <c r="C135" s="18" t="s">
        <v>131</v>
      </c>
      <c r="D135" s="14" t="s">
        <v>160</v>
      </c>
      <c r="E135" s="24"/>
      <c r="F135" s="15"/>
      <c r="G135" s="24">
        <v>31.48</v>
      </c>
      <c r="H135" s="15">
        <f t="shared" ref="H135:H198" si="2">E135+F135+G135</f>
        <v>31.48</v>
      </c>
      <c r="I135" s="18"/>
    </row>
    <row r="136" s="2" customFormat="1" spans="1:9">
      <c r="A136" s="18" t="s">
        <v>15</v>
      </c>
      <c r="B136" s="19" t="s">
        <v>90</v>
      </c>
      <c r="C136" s="18" t="s">
        <v>131</v>
      </c>
      <c r="D136" s="14" t="s">
        <v>161</v>
      </c>
      <c r="E136" s="24"/>
      <c r="F136" s="15"/>
      <c r="G136" s="24">
        <v>47.22</v>
      </c>
      <c r="H136" s="15">
        <f t="shared" si="2"/>
        <v>47.22</v>
      </c>
      <c r="I136" s="18"/>
    </row>
    <row r="137" s="2" customFormat="1" spans="1:9">
      <c r="A137" s="18" t="s">
        <v>15</v>
      </c>
      <c r="B137" s="19" t="s">
        <v>90</v>
      </c>
      <c r="C137" s="18" t="s">
        <v>131</v>
      </c>
      <c r="D137" s="14" t="s">
        <v>162</v>
      </c>
      <c r="E137" s="24"/>
      <c r="F137" s="15"/>
      <c r="G137" s="24">
        <v>47.22</v>
      </c>
      <c r="H137" s="15">
        <f t="shared" si="2"/>
        <v>47.22</v>
      </c>
      <c r="I137" s="18"/>
    </row>
    <row r="138" s="2" customFormat="1" spans="1:9">
      <c r="A138" s="18" t="s">
        <v>15</v>
      </c>
      <c r="B138" s="19" t="s">
        <v>90</v>
      </c>
      <c r="C138" s="18" t="s">
        <v>131</v>
      </c>
      <c r="D138" s="14" t="s">
        <v>163</v>
      </c>
      <c r="E138" s="24"/>
      <c r="F138" s="15"/>
      <c r="G138" s="24">
        <v>55.09</v>
      </c>
      <c r="H138" s="15">
        <f t="shared" si="2"/>
        <v>55.09</v>
      </c>
      <c r="I138" s="18"/>
    </row>
    <row r="139" s="2" customFormat="1" spans="1:9">
      <c r="A139" s="18" t="s">
        <v>15</v>
      </c>
      <c r="B139" s="19" t="s">
        <v>90</v>
      </c>
      <c r="C139" s="18" t="s">
        <v>131</v>
      </c>
      <c r="D139" s="14" t="s">
        <v>164</v>
      </c>
      <c r="E139" s="24"/>
      <c r="F139" s="15"/>
      <c r="G139" s="24">
        <v>39.35</v>
      </c>
      <c r="H139" s="15">
        <f t="shared" si="2"/>
        <v>39.35</v>
      </c>
      <c r="I139" s="18"/>
    </row>
    <row r="140" s="2" customFormat="1" spans="1:9">
      <c r="A140" s="18" t="s">
        <v>15</v>
      </c>
      <c r="B140" s="19" t="s">
        <v>90</v>
      </c>
      <c r="C140" s="18" t="s">
        <v>131</v>
      </c>
      <c r="D140" s="14" t="s">
        <v>165</v>
      </c>
      <c r="E140" s="24"/>
      <c r="F140" s="15"/>
      <c r="G140" s="24">
        <v>15.74</v>
      </c>
      <c r="H140" s="15">
        <f t="shared" si="2"/>
        <v>15.74</v>
      </c>
      <c r="I140" s="18"/>
    </row>
    <row r="141" s="2" customFormat="1" spans="1:9">
      <c r="A141" s="18" t="s">
        <v>15</v>
      </c>
      <c r="B141" s="19" t="s">
        <v>90</v>
      </c>
      <c r="C141" s="18" t="s">
        <v>131</v>
      </c>
      <c r="D141" s="25" t="s">
        <v>166</v>
      </c>
      <c r="E141" s="24"/>
      <c r="F141" s="15"/>
      <c r="G141" s="24">
        <v>55.09</v>
      </c>
      <c r="H141" s="15">
        <f t="shared" si="2"/>
        <v>55.09</v>
      </c>
      <c r="I141" s="18"/>
    </row>
    <row r="142" s="2" customFormat="1" spans="1:9">
      <c r="A142" s="18" t="s">
        <v>15</v>
      </c>
      <c r="B142" s="19" t="s">
        <v>90</v>
      </c>
      <c r="C142" s="18" t="s">
        <v>131</v>
      </c>
      <c r="D142" s="14" t="s">
        <v>167</v>
      </c>
      <c r="E142" s="24"/>
      <c r="F142" s="15"/>
      <c r="G142" s="24">
        <v>31.48</v>
      </c>
      <c r="H142" s="15">
        <f t="shared" si="2"/>
        <v>31.48</v>
      </c>
      <c r="I142" s="18"/>
    </row>
    <row r="143" s="2" customFormat="1" spans="1:9">
      <c r="A143" s="18" t="s">
        <v>15</v>
      </c>
      <c r="B143" s="19" t="s">
        <v>90</v>
      </c>
      <c r="C143" s="18" t="s">
        <v>131</v>
      </c>
      <c r="D143" s="14" t="s">
        <v>168</v>
      </c>
      <c r="E143" s="24"/>
      <c r="F143" s="15"/>
      <c r="G143" s="24">
        <v>23.6</v>
      </c>
      <c r="H143" s="15">
        <f t="shared" si="2"/>
        <v>23.6</v>
      </c>
      <c r="I143" s="18"/>
    </row>
    <row r="144" s="2" customFormat="1" spans="1:9">
      <c r="A144" s="18" t="s">
        <v>15</v>
      </c>
      <c r="B144" s="19" t="s">
        <v>90</v>
      </c>
      <c r="C144" s="18" t="s">
        <v>169</v>
      </c>
      <c r="D144" s="23" t="s">
        <v>170</v>
      </c>
      <c r="E144" s="15"/>
      <c r="F144" s="15"/>
      <c r="G144" s="15">
        <v>67.56</v>
      </c>
      <c r="H144" s="15">
        <f t="shared" si="2"/>
        <v>67.56</v>
      </c>
      <c r="I144" s="18"/>
    </row>
    <row r="145" s="2" customFormat="1" spans="1:9">
      <c r="A145" s="18" t="s">
        <v>15</v>
      </c>
      <c r="B145" s="19" t="s">
        <v>90</v>
      </c>
      <c r="C145" s="18" t="s">
        <v>169</v>
      </c>
      <c r="D145" s="14" t="s">
        <v>171</v>
      </c>
      <c r="E145" s="15"/>
      <c r="F145" s="15"/>
      <c r="G145" s="15">
        <v>45.04</v>
      </c>
      <c r="H145" s="15">
        <f t="shared" si="2"/>
        <v>45.04</v>
      </c>
      <c r="I145" s="18"/>
    </row>
    <row r="146" s="2" customFormat="1" spans="1:9">
      <c r="A146" s="18" t="s">
        <v>15</v>
      </c>
      <c r="B146" s="19" t="s">
        <v>90</v>
      </c>
      <c r="C146" s="18" t="s">
        <v>169</v>
      </c>
      <c r="D146" s="14" t="s">
        <v>172</v>
      </c>
      <c r="E146" s="15"/>
      <c r="F146" s="15"/>
      <c r="G146" s="15">
        <v>56.3</v>
      </c>
      <c r="H146" s="15">
        <f t="shared" si="2"/>
        <v>56.3</v>
      </c>
      <c r="I146" s="18"/>
    </row>
    <row r="147" s="2" customFormat="1" spans="1:9">
      <c r="A147" s="18" t="s">
        <v>15</v>
      </c>
      <c r="B147" s="19" t="s">
        <v>90</v>
      </c>
      <c r="C147" s="18" t="s">
        <v>169</v>
      </c>
      <c r="D147" s="14" t="s">
        <v>173</v>
      </c>
      <c r="E147" s="15"/>
      <c r="F147" s="15"/>
      <c r="G147" s="15">
        <v>67.56</v>
      </c>
      <c r="H147" s="15">
        <f t="shared" si="2"/>
        <v>67.56</v>
      </c>
      <c r="I147" s="18"/>
    </row>
    <row r="148" s="2" customFormat="1" spans="1:9">
      <c r="A148" s="18" t="s">
        <v>15</v>
      </c>
      <c r="B148" s="19" t="s">
        <v>90</v>
      </c>
      <c r="C148" s="18" t="s">
        <v>169</v>
      </c>
      <c r="D148" s="14" t="s">
        <v>174</v>
      </c>
      <c r="E148" s="15"/>
      <c r="F148" s="15"/>
      <c r="G148" s="15">
        <v>33.78</v>
      </c>
      <c r="H148" s="15">
        <f t="shared" si="2"/>
        <v>33.78</v>
      </c>
      <c r="I148" s="18"/>
    </row>
    <row r="149" s="2" customFormat="1" spans="1:9">
      <c r="A149" s="18" t="s">
        <v>15</v>
      </c>
      <c r="B149" s="19" t="s">
        <v>90</v>
      </c>
      <c r="C149" s="18" t="s">
        <v>169</v>
      </c>
      <c r="D149" s="14" t="s">
        <v>175</v>
      </c>
      <c r="E149" s="15"/>
      <c r="F149" s="15"/>
      <c r="G149" s="15">
        <v>22.52</v>
      </c>
      <c r="H149" s="15">
        <f t="shared" si="2"/>
        <v>22.52</v>
      </c>
      <c r="I149" s="18"/>
    </row>
    <row r="150" s="2" customFormat="1" spans="1:9">
      <c r="A150" s="18" t="s">
        <v>15</v>
      </c>
      <c r="B150" s="19" t="s">
        <v>90</v>
      </c>
      <c r="C150" s="18" t="s">
        <v>169</v>
      </c>
      <c r="D150" s="14" t="s">
        <v>176</v>
      </c>
      <c r="E150" s="15"/>
      <c r="F150" s="15"/>
      <c r="G150" s="15">
        <v>22.52</v>
      </c>
      <c r="H150" s="15">
        <f t="shared" si="2"/>
        <v>22.52</v>
      </c>
      <c r="I150" s="18"/>
    </row>
    <row r="151" s="2" customFormat="1" spans="1:9">
      <c r="A151" s="18" t="s">
        <v>15</v>
      </c>
      <c r="B151" s="19" t="s">
        <v>90</v>
      </c>
      <c r="C151" s="18" t="s">
        <v>169</v>
      </c>
      <c r="D151" s="14" t="s">
        <v>177</v>
      </c>
      <c r="E151" s="15"/>
      <c r="F151" s="15"/>
      <c r="G151" s="15">
        <v>33.78</v>
      </c>
      <c r="H151" s="15">
        <f t="shared" si="2"/>
        <v>33.78</v>
      </c>
      <c r="I151" s="18"/>
    </row>
    <row r="152" s="2" customFormat="1" spans="1:9">
      <c r="A152" s="18" t="s">
        <v>15</v>
      </c>
      <c r="B152" s="19" t="s">
        <v>90</v>
      </c>
      <c r="C152" s="18" t="s">
        <v>169</v>
      </c>
      <c r="D152" s="14" t="s">
        <v>178</v>
      </c>
      <c r="E152" s="15"/>
      <c r="F152" s="15"/>
      <c r="G152" s="15">
        <v>45.04</v>
      </c>
      <c r="H152" s="15">
        <f t="shared" si="2"/>
        <v>45.04</v>
      </c>
      <c r="I152" s="18"/>
    </row>
    <row r="153" s="2" customFormat="1" spans="1:9">
      <c r="A153" s="18" t="s">
        <v>15</v>
      </c>
      <c r="B153" s="19" t="s">
        <v>90</v>
      </c>
      <c r="C153" s="18" t="s">
        <v>169</v>
      </c>
      <c r="D153" s="14" t="s">
        <v>179</v>
      </c>
      <c r="E153" s="15"/>
      <c r="F153" s="15"/>
      <c r="G153" s="15">
        <v>45.04</v>
      </c>
      <c r="H153" s="15">
        <f t="shared" si="2"/>
        <v>45.04</v>
      </c>
      <c r="I153" s="18"/>
    </row>
    <row r="154" s="2" customFormat="1" spans="1:9">
      <c r="A154" s="18" t="s">
        <v>15</v>
      </c>
      <c r="B154" s="19" t="s">
        <v>90</v>
      </c>
      <c r="C154" s="18" t="s">
        <v>169</v>
      </c>
      <c r="D154" s="14" t="s">
        <v>180</v>
      </c>
      <c r="E154" s="15"/>
      <c r="F154" s="15"/>
      <c r="G154" s="15">
        <v>45.04</v>
      </c>
      <c r="H154" s="15">
        <f t="shared" si="2"/>
        <v>45.04</v>
      </c>
      <c r="I154" s="18"/>
    </row>
    <row r="155" s="2" customFormat="1" spans="1:9">
      <c r="A155" s="18" t="s">
        <v>15</v>
      </c>
      <c r="B155" s="19" t="s">
        <v>90</v>
      </c>
      <c r="C155" s="18" t="s">
        <v>169</v>
      </c>
      <c r="D155" s="14" t="s">
        <v>181</v>
      </c>
      <c r="E155" s="15"/>
      <c r="F155" s="15"/>
      <c r="G155" s="15">
        <v>45.04</v>
      </c>
      <c r="H155" s="15">
        <f t="shared" si="2"/>
        <v>45.04</v>
      </c>
      <c r="I155" s="18"/>
    </row>
    <row r="156" s="2" customFormat="1" spans="1:9">
      <c r="A156" s="18" t="s">
        <v>15</v>
      </c>
      <c r="B156" s="19" t="s">
        <v>90</v>
      </c>
      <c r="C156" s="18" t="s">
        <v>169</v>
      </c>
      <c r="D156" s="14" t="s">
        <v>182</v>
      </c>
      <c r="E156" s="15"/>
      <c r="F156" s="15"/>
      <c r="G156" s="15">
        <v>56.3</v>
      </c>
      <c r="H156" s="15">
        <f t="shared" si="2"/>
        <v>56.3</v>
      </c>
      <c r="I156" s="18"/>
    </row>
    <row r="157" s="2" customFormat="1" spans="1:9">
      <c r="A157" s="18" t="s">
        <v>15</v>
      </c>
      <c r="B157" s="19" t="s">
        <v>90</v>
      </c>
      <c r="C157" s="18" t="s">
        <v>169</v>
      </c>
      <c r="D157" s="14" t="s">
        <v>183</v>
      </c>
      <c r="E157" s="15"/>
      <c r="F157" s="15"/>
      <c r="G157" s="15">
        <v>33.78</v>
      </c>
      <c r="H157" s="15">
        <f t="shared" si="2"/>
        <v>33.78</v>
      </c>
      <c r="I157" s="18"/>
    </row>
    <row r="158" s="2" customFormat="1" spans="1:9">
      <c r="A158" s="18" t="s">
        <v>15</v>
      </c>
      <c r="B158" s="19" t="s">
        <v>90</v>
      </c>
      <c r="C158" s="18" t="s">
        <v>169</v>
      </c>
      <c r="D158" s="14" t="s">
        <v>184</v>
      </c>
      <c r="E158" s="15"/>
      <c r="F158" s="15"/>
      <c r="G158" s="15">
        <v>33.78</v>
      </c>
      <c r="H158" s="15">
        <f t="shared" si="2"/>
        <v>33.78</v>
      </c>
      <c r="I158" s="18"/>
    </row>
    <row r="159" s="2" customFormat="1" spans="1:9">
      <c r="A159" s="18" t="s">
        <v>15</v>
      </c>
      <c r="B159" s="19" t="s">
        <v>90</v>
      </c>
      <c r="C159" s="18" t="s">
        <v>169</v>
      </c>
      <c r="D159" s="14" t="s">
        <v>185</v>
      </c>
      <c r="E159" s="15"/>
      <c r="F159" s="15"/>
      <c r="G159" s="15">
        <v>56.3</v>
      </c>
      <c r="H159" s="15">
        <f t="shared" si="2"/>
        <v>56.3</v>
      </c>
      <c r="I159" s="18"/>
    </row>
    <row r="160" s="2" customFormat="1" spans="1:9">
      <c r="A160" s="18" t="s">
        <v>15</v>
      </c>
      <c r="B160" s="19" t="s">
        <v>90</v>
      </c>
      <c r="C160" s="18" t="s">
        <v>169</v>
      </c>
      <c r="D160" s="14" t="s">
        <v>186</v>
      </c>
      <c r="E160" s="15"/>
      <c r="F160" s="15"/>
      <c r="G160" s="15">
        <v>56.3</v>
      </c>
      <c r="H160" s="15">
        <f t="shared" si="2"/>
        <v>56.3</v>
      </c>
      <c r="I160" s="18"/>
    </row>
    <row r="161" s="2" customFormat="1" spans="1:9">
      <c r="A161" s="18" t="s">
        <v>15</v>
      </c>
      <c r="B161" s="19" t="s">
        <v>90</v>
      </c>
      <c r="C161" s="18" t="s">
        <v>169</v>
      </c>
      <c r="D161" s="14" t="s">
        <v>187</v>
      </c>
      <c r="E161" s="15"/>
      <c r="F161" s="15"/>
      <c r="G161" s="15">
        <v>56.3</v>
      </c>
      <c r="H161" s="15">
        <f t="shared" si="2"/>
        <v>56.3</v>
      </c>
      <c r="I161" s="18"/>
    </row>
    <row r="162" s="2" customFormat="1" spans="1:9">
      <c r="A162" s="18" t="s">
        <v>15</v>
      </c>
      <c r="B162" s="19" t="s">
        <v>90</v>
      </c>
      <c r="C162" s="18" t="s">
        <v>169</v>
      </c>
      <c r="D162" s="14" t="s">
        <v>188</v>
      </c>
      <c r="E162" s="15"/>
      <c r="F162" s="15"/>
      <c r="G162" s="15">
        <v>45.04</v>
      </c>
      <c r="H162" s="15">
        <f t="shared" si="2"/>
        <v>45.04</v>
      </c>
      <c r="I162" s="18"/>
    </row>
    <row r="163" s="2" customFormat="1" spans="1:9">
      <c r="A163" s="18" t="s">
        <v>15</v>
      </c>
      <c r="B163" s="19" t="s">
        <v>90</v>
      </c>
      <c r="C163" s="18" t="s">
        <v>169</v>
      </c>
      <c r="D163" s="14" t="s">
        <v>189</v>
      </c>
      <c r="E163" s="15"/>
      <c r="F163" s="15"/>
      <c r="G163" s="15">
        <v>45.04</v>
      </c>
      <c r="H163" s="15">
        <f t="shared" si="2"/>
        <v>45.04</v>
      </c>
      <c r="I163" s="18"/>
    </row>
    <row r="164" s="2" customFormat="1" spans="1:9">
      <c r="A164" s="18" t="s">
        <v>15</v>
      </c>
      <c r="B164" s="19" t="s">
        <v>90</v>
      </c>
      <c r="C164" s="18" t="s">
        <v>169</v>
      </c>
      <c r="D164" s="14" t="s">
        <v>190</v>
      </c>
      <c r="E164" s="15"/>
      <c r="F164" s="15"/>
      <c r="G164" s="15">
        <v>33.78</v>
      </c>
      <c r="H164" s="15">
        <f t="shared" si="2"/>
        <v>33.78</v>
      </c>
      <c r="I164" s="18"/>
    </row>
    <row r="165" s="2" customFormat="1" spans="1:9">
      <c r="A165" s="18" t="s">
        <v>15</v>
      </c>
      <c r="B165" s="19" t="s">
        <v>90</v>
      </c>
      <c r="C165" s="18" t="s">
        <v>169</v>
      </c>
      <c r="D165" s="14" t="s">
        <v>191</v>
      </c>
      <c r="E165" s="15"/>
      <c r="F165" s="15"/>
      <c r="G165" s="15">
        <v>56.3</v>
      </c>
      <c r="H165" s="15">
        <f t="shared" si="2"/>
        <v>56.3</v>
      </c>
      <c r="I165" s="18"/>
    </row>
    <row r="166" s="2" customFormat="1" spans="1:9">
      <c r="A166" s="18" t="s">
        <v>15</v>
      </c>
      <c r="B166" s="19" t="s">
        <v>90</v>
      </c>
      <c r="C166" s="18" t="s">
        <v>169</v>
      </c>
      <c r="D166" s="14" t="s">
        <v>192</v>
      </c>
      <c r="E166" s="15"/>
      <c r="F166" s="15"/>
      <c r="G166" s="15">
        <v>45.04</v>
      </c>
      <c r="H166" s="15">
        <f t="shared" si="2"/>
        <v>45.04</v>
      </c>
      <c r="I166" s="18"/>
    </row>
    <row r="167" s="2" customFormat="1" spans="1:9">
      <c r="A167" s="18" t="s">
        <v>15</v>
      </c>
      <c r="B167" s="19" t="s">
        <v>90</v>
      </c>
      <c r="C167" s="18" t="s">
        <v>169</v>
      </c>
      <c r="D167" s="14" t="s">
        <v>193</v>
      </c>
      <c r="E167" s="15"/>
      <c r="F167" s="15"/>
      <c r="G167" s="15">
        <v>67.56</v>
      </c>
      <c r="H167" s="15">
        <f t="shared" si="2"/>
        <v>67.56</v>
      </c>
      <c r="I167" s="18"/>
    </row>
    <row r="168" s="2" customFormat="1" spans="1:9">
      <c r="A168" s="18" t="s">
        <v>15</v>
      </c>
      <c r="B168" s="19" t="s">
        <v>90</v>
      </c>
      <c r="C168" s="18" t="s">
        <v>169</v>
      </c>
      <c r="D168" s="14" t="s">
        <v>194</v>
      </c>
      <c r="E168" s="15"/>
      <c r="F168" s="15"/>
      <c r="G168" s="15">
        <v>56.3</v>
      </c>
      <c r="H168" s="15">
        <f t="shared" si="2"/>
        <v>56.3</v>
      </c>
      <c r="I168" s="18"/>
    </row>
    <row r="169" s="2" customFormat="1" spans="1:9">
      <c r="A169" s="18" t="s">
        <v>15</v>
      </c>
      <c r="B169" s="19" t="s">
        <v>90</v>
      </c>
      <c r="C169" s="18" t="s">
        <v>169</v>
      </c>
      <c r="D169" s="14" t="s">
        <v>195</v>
      </c>
      <c r="E169" s="15"/>
      <c r="F169" s="15"/>
      <c r="G169" s="15">
        <v>33.78</v>
      </c>
      <c r="H169" s="15">
        <f t="shared" si="2"/>
        <v>33.78</v>
      </c>
      <c r="I169" s="18"/>
    </row>
    <row r="170" s="2" customFormat="1" spans="1:9">
      <c r="A170" s="18" t="s">
        <v>15</v>
      </c>
      <c r="B170" s="19" t="s">
        <v>90</v>
      </c>
      <c r="C170" s="18" t="s">
        <v>196</v>
      </c>
      <c r="D170" s="23" t="s">
        <v>197</v>
      </c>
      <c r="E170" s="15"/>
      <c r="F170" s="15"/>
      <c r="G170" s="15">
        <v>23.76</v>
      </c>
      <c r="H170" s="15">
        <f t="shared" si="2"/>
        <v>23.76</v>
      </c>
      <c r="I170" s="18"/>
    </row>
    <row r="171" s="2" customFormat="1" spans="1:9">
      <c r="A171" s="18" t="s">
        <v>15</v>
      </c>
      <c r="B171" s="19" t="s">
        <v>90</v>
      </c>
      <c r="C171" s="18" t="s">
        <v>196</v>
      </c>
      <c r="D171" s="14" t="s">
        <v>198</v>
      </c>
      <c r="E171" s="15"/>
      <c r="F171" s="15"/>
      <c r="G171" s="15">
        <v>39.6</v>
      </c>
      <c r="H171" s="15">
        <f t="shared" si="2"/>
        <v>39.6</v>
      </c>
      <c r="I171" s="18"/>
    </row>
    <row r="172" s="2" customFormat="1" spans="1:9">
      <c r="A172" s="18" t="s">
        <v>15</v>
      </c>
      <c r="B172" s="19" t="s">
        <v>90</v>
      </c>
      <c r="C172" s="18" t="s">
        <v>196</v>
      </c>
      <c r="D172" s="14" t="s">
        <v>199</v>
      </c>
      <c r="E172" s="15"/>
      <c r="F172" s="15"/>
      <c r="G172" s="15">
        <v>23.76</v>
      </c>
      <c r="H172" s="15">
        <f t="shared" si="2"/>
        <v>23.76</v>
      </c>
      <c r="I172" s="18"/>
    </row>
    <row r="173" s="2" customFormat="1" spans="1:9">
      <c r="A173" s="18" t="s">
        <v>15</v>
      </c>
      <c r="B173" s="19" t="s">
        <v>90</v>
      </c>
      <c r="C173" s="18" t="s">
        <v>196</v>
      </c>
      <c r="D173" s="14" t="s">
        <v>200</v>
      </c>
      <c r="E173" s="15"/>
      <c r="F173" s="15"/>
      <c r="G173" s="15">
        <v>15.84</v>
      </c>
      <c r="H173" s="15">
        <f t="shared" si="2"/>
        <v>15.84</v>
      </c>
      <c r="I173" s="18"/>
    </row>
    <row r="174" s="2" customFormat="1" spans="1:9">
      <c r="A174" s="18" t="s">
        <v>15</v>
      </c>
      <c r="B174" s="19" t="s">
        <v>90</v>
      </c>
      <c r="C174" s="18" t="s">
        <v>196</v>
      </c>
      <c r="D174" s="14" t="s">
        <v>201</v>
      </c>
      <c r="E174" s="15"/>
      <c r="F174" s="15"/>
      <c r="G174" s="15">
        <v>7.92</v>
      </c>
      <c r="H174" s="15">
        <f t="shared" si="2"/>
        <v>7.92</v>
      </c>
      <c r="I174" s="18"/>
    </row>
    <row r="175" s="2" customFormat="1" spans="1:9">
      <c r="A175" s="18" t="s">
        <v>15</v>
      </c>
      <c r="B175" s="19" t="s">
        <v>90</v>
      </c>
      <c r="C175" s="18" t="s">
        <v>196</v>
      </c>
      <c r="D175" s="14" t="s">
        <v>202</v>
      </c>
      <c r="E175" s="15"/>
      <c r="F175" s="15"/>
      <c r="G175" s="15">
        <v>15.84</v>
      </c>
      <c r="H175" s="15">
        <f t="shared" si="2"/>
        <v>15.84</v>
      </c>
      <c r="I175" s="18"/>
    </row>
    <row r="176" s="2" customFormat="1" spans="1:9">
      <c r="A176" s="18" t="s">
        <v>15</v>
      </c>
      <c r="B176" s="19" t="s">
        <v>90</v>
      </c>
      <c r="C176" s="18" t="s">
        <v>196</v>
      </c>
      <c r="D176" s="14" t="s">
        <v>203</v>
      </c>
      <c r="E176" s="15"/>
      <c r="F176" s="15"/>
      <c r="G176" s="15">
        <v>19.8</v>
      </c>
      <c r="H176" s="15">
        <f t="shared" si="2"/>
        <v>19.8</v>
      </c>
      <c r="I176" s="18"/>
    </row>
    <row r="177" s="2" customFormat="1" spans="1:9">
      <c r="A177" s="18" t="s">
        <v>15</v>
      </c>
      <c r="B177" s="19" t="s">
        <v>90</v>
      </c>
      <c r="C177" s="18" t="s">
        <v>196</v>
      </c>
      <c r="D177" s="14" t="s">
        <v>204</v>
      </c>
      <c r="E177" s="15"/>
      <c r="F177" s="15"/>
      <c r="G177" s="15">
        <v>31.68</v>
      </c>
      <c r="H177" s="15">
        <f t="shared" si="2"/>
        <v>31.68</v>
      </c>
      <c r="I177" s="18"/>
    </row>
    <row r="178" s="2" customFormat="1" spans="1:9">
      <c r="A178" s="18" t="s">
        <v>15</v>
      </c>
      <c r="B178" s="19" t="s">
        <v>90</v>
      </c>
      <c r="C178" s="18" t="s">
        <v>196</v>
      </c>
      <c r="D178" s="14" t="s">
        <v>205</v>
      </c>
      <c r="E178" s="15"/>
      <c r="F178" s="15"/>
      <c r="G178" s="15">
        <v>11.88</v>
      </c>
      <c r="H178" s="15">
        <f t="shared" si="2"/>
        <v>11.88</v>
      </c>
      <c r="I178" s="18"/>
    </row>
    <row r="179" s="2" customFormat="1" spans="1:9">
      <c r="A179" s="18" t="s">
        <v>15</v>
      </c>
      <c r="B179" s="19" t="s">
        <v>90</v>
      </c>
      <c r="C179" s="18" t="s">
        <v>196</v>
      </c>
      <c r="D179" s="14" t="s">
        <v>206</v>
      </c>
      <c r="E179" s="15"/>
      <c r="F179" s="15"/>
      <c r="G179" s="15">
        <v>11.88</v>
      </c>
      <c r="H179" s="15">
        <f t="shared" si="2"/>
        <v>11.88</v>
      </c>
      <c r="I179" s="18"/>
    </row>
    <row r="180" s="2" customFormat="1" spans="1:9">
      <c r="A180" s="18" t="s">
        <v>15</v>
      </c>
      <c r="B180" s="19" t="s">
        <v>90</v>
      </c>
      <c r="C180" s="18" t="s">
        <v>196</v>
      </c>
      <c r="D180" s="14" t="s">
        <v>207</v>
      </c>
      <c r="E180" s="15"/>
      <c r="F180" s="15"/>
      <c r="G180" s="15">
        <v>15.84</v>
      </c>
      <c r="H180" s="15">
        <f t="shared" si="2"/>
        <v>15.84</v>
      </c>
      <c r="I180" s="18"/>
    </row>
    <row r="181" s="2" customFormat="1" spans="1:9">
      <c r="A181" s="18" t="s">
        <v>15</v>
      </c>
      <c r="B181" s="19" t="s">
        <v>90</v>
      </c>
      <c r="C181" s="18" t="s">
        <v>196</v>
      </c>
      <c r="D181" s="14" t="s">
        <v>208</v>
      </c>
      <c r="E181" s="15"/>
      <c r="F181" s="15"/>
      <c r="G181" s="15">
        <v>19.8</v>
      </c>
      <c r="H181" s="15">
        <f t="shared" si="2"/>
        <v>19.8</v>
      </c>
      <c r="I181" s="18"/>
    </row>
    <row r="182" s="2" customFormat="1" spans="1:9">
      <c r="A182" s="18" t="s">
        <v>15</v>
      </c>
      <c r="B182" s="19" t="s">
        <v>90</v>
      </c>
      <c r="C182" s="18" t="s">
        <v>196</v>
      </c>
      <c r="D182" s="14" t="s">
        <v>209</v>
      </c>
      <c r="E182" s="15"/>
      <c r="F182" s="15"/>
      <c r="G182" s="15">
        <v>19.8</v>
      </c>
      <c r="H182" s="15">
        <f t="shared" si="2"/>
        <v>19.8</v>
      </c>
      <c r="I182" s="18"/>
    </row>
    <row r="183" s="2" customFormat="1" spans="1:9">
      <c r="A183" s="18" t="s">
        <v>15</v>
      </c>
      <c r="B183" s="19" t="s">
        <v>90</v>
      </c>
      <c r="C183" s="18" t="s">
        <v>196</v>
      </c>
      <c r="D183" s="14" t="s">
        <v>210</v>
      </c>
      <c r="E183" s="15"/>
      <c r="F183" s="15"/>
      <c r="G183" s="15">
        <v>11.88</v>
      </c>
      <c r="H183" s="15">
        <f t="shared" si="2"/>
        <v>11.88</v>
      </c>
      <c r="I183" s="18"/>
    </row>
    <row r="184" s="2" customFormat="1" spans="1:9">
      <c r="A184" s="18" t="s">
        <v>15</v>
      </c>
      <c r="B184" s="19" t="s">
        <v>90</v>
      </c>
      <c r="C184" s="18" t="s">
        <v>196</v>
      </c>
      <c r="D184" s="14" t="s">
        <v>211</v>
      </c>
      <c r="E184" s="15"/>
      <c r="F184" s="15"/>
      <c r="G184" s="15">
        <v>39.6</v>
      </c>
      <c r="H184" s="15">
        <f t="shared" si="2"/>
        <v>39.6</v>
      </c>
      <c r="I184" s="18"/>
    </row>
    <row r="185" s="2" customFormat="1" spans="1:9">
      <c r="A185" s="18" t="s">
        <v>15</v>
      </c>
      <c r="B185" s="19" t="s">
        <v>90</v>
      </c>
      <c r="C185" s="18" t="s">
        <v>196</v>
      </c>
      <c r="D185" s="14" t="s">
        <v>212</v>
      </c>
      <c r="E185" s="15"/>
      <c r="F185" s="15"/>
      <c r="G185" s="15">
        <v>19.8</v>
      </c>
      <c r="H185" s="15">
        <f t="shared" si="2"/>
        <v>19.8</v>
      </c>
      <c r="I185" s="18"/>
    </row>
    <row r="186" s="2" customFormat="1" spans="1:9">
      <c r="A186" s="18" t="s">
        <v>15</v>
      </c>
      <c r="B186" s="19" t="s">
        <v>90</v>
      </c>
      <c r="C186" s="18" t="s">
        <v>196</v>
      </c>
      <c r="D186" s="14" t="s">
        <v>213</v>
      </c>
      <c r="E186" s="15"/>
      <c r="F186" s="15"/>
      <c r="G186" s="15">
        <v>11.88</v>
      </c>
      <c r="H186" s="15">
        <f t="shared" si="2"/>
        <v>11.88</v>
      </c>
      <c r="I186" s="18"/>
    </row>
    <row r="187" s="2" customFormat="1" spans="1:9">
      <c r="A187" s="18" t="s">
        <v>15</v>
      </c>
      <c r="B187" s="19" t="s">
        <v>90</v>
      </c>
      <c r="C187" s="18" t="s">
        <v>196</v>
      </c>
      <c r="D187" s="14" t="s">
        <v>214</v>
      </c>
      <c r="E187" s="15"/>
      <c r="F187" s="15"/>
      <c r="G187" s="15">
        <v>43.56</v>
      </c>
      <c r="H187" s="15">
        <f t="shared" si="2"/>
        <v>43.56</v>
      </c>
      <c r="I187" s="18"/>
    </row>
    <row r="188" s="2" customFormat="1" spans="1:9">
      <c r="A188" s="18" t="s">
        <v>15</v>
      </c>
      <c r="B188" s="19" t="s">
        <v>90</v>
      </c>
      <c r="C188" s="18" t="s">
        <v>196</v>
      </c>
      <c r="D188" s="14" t="s">
        <v>215</v>
      </c>
      <c r="E188" s="15"/>
      <c r="F188" s="15"/>
      <c r="G188" s="15">
        <v>11.88</v>
      </c>
      <c r="H188" s="15">
        <f t="shared" si="2"/>
        <v>11.88</v>
      </c>
      <c r="I188" s="18"/>
    </row>
    <row r="189" s="2" customFormat="1" spans="1:9">
      <c r="A189" s="18" t="s">
        <v>15</v>
      </c>
      <c r="B189" s="19" t="s">
        <v>90</v>
      </c>
      <c r="C189" s="18" t="s">
        <v>216</v>
      </c>
      <c r="D189" s="23" t="s">
        <v>217</v>
      </c>
      <c r="E189" s="15"/>
      <c r="F189" s="15"/>
      <c r="G189" s="15">
        <v>38.76</v>
      </c>
      <c r="H189" s="15">
        <f t="shared" si="2"/>
        <v>38.76</v>
      </c>
      <c r="I189" s="18"/>
    </row>
    <row r="190" s="2" customFormat="1" spans="1:9">
      <c r="A190" s="18" t="s">
        <v>15</v>
      </c>
      <c r="B190" s="19" t="s">
        <v>90</v>
      </c>
      <c r="C190" s="18" t="s">
        <v>216</v>
      </c>
      <c r="D190" s="14" t="s">
        <v>218</v>
      </c>
      <c r="E190" s="15"/>
      <c r="F190" s="15"/>
      <c r="G190" s="15">
        <v>51.68</v>
      </c>
      <c r="H190" s="15">
        <f t="shared" si="2"/>
        <v>51.68</v>
      </c>
      <c r="I190" s="18"/>
    </row>
    <row r="191" s="2" customFormat="1" spans="1:9">
      <c r="A191" s="18" t="s">
        <v>15</v>
      </c>
      <c r="B191" s="19" t="s">
        <v>90</v>
      </c>
      <c r="C191" s="18" t="s">
        <v>216</v>
      </c>
      <c r="D191" s="14" t="s">
        <v>219</v>
      </c>
      <c r="E191" s="15"/>
      <c r="F191" s="15"/>
      <c r="G191" s="15">
        <v>116.28</v>
      </c>
      <c r="H191" s="15">
        <f t="shared" si="2"/>
        <v>116.28</v>
      </c>
      <c r="I191" s="18"/>
    </row>
    <row r="192" s="2" customFormat="1" spans="1:9">
      <c r="A192" s="18" t="s">
        <v>15</v>
      </c>
      <c r="B192" s="19" t="s">
        <v>90</v>
      </c>
      <c r="C192" s="18" t="s">
        <v>216</v>
      </c>
      <c r="D192" s="14" t="s">
        <v>220</v>
      </c>
      <c r="E192" s="15"/>
      <c r="F192" s="15"/>
      <c r="G192" s="15">
        <v>38.76</v>
      </c>
      <c r="H192" s="15">
        <f t="shared" si="2"/>
        <v>38.76</v>
      </c>
      <c r="I192" s="18"/>
    </row>
    <row r="193" s="2" customFormat="1" spans="1:9">
      <c r="A193" s="18" t="s">
        <v>15</v>
      </c>
      <c r="B193" s="19" t="s">
        <v>90</v>
      </c>
      <c r="C193" s="18" t="s">
        <v>216</v>
      </c>
      <c r="D193" s="14" t="s">
        <v>221</v>
      </c>
      <c r="E193" s="15"/>
      <c r="F193" s="15"/>
      <c r="G193" s="15">
        <v>51.68</v>
      </c>
      <c r="H193" s="15">
        <f t="shared" si="2"/>
        <v>51.68</v>
      </c>
      <c r="I193" s="18"/>
    </row>
    <row r="194" s="2" customFormat="1" spans="1:9">
      <c r="A194" s="18" t="s">
        <v>15</v>
      </c>
      <c r="B194" s="19" t="s">
        <v>90</v>
      </c>
      <c r="C194" s="18" t="s">
        <v>216</v>
      </c>
      <c r="D194" s="14" t="s">
        <v>222</v>
      </c>
      <c r="E194" s="15"/>
      <c r="F194" s="15"/>
      <c r="G194" s="15">
        <v>51.68</v>
      </c>
      <c r="H194" s="15">
        <f t="shared" si="2"/>
        <v>51.68</v>
      </c>
      <c r="I194" s="18"/>
    </row>
    <row r="195" s="2" customFormat="1" spans="1:9">
      <c r="A195" s="18" t="s">
        <v>15</v>
      </c>
      <c r="B195" s="19" t="s">
        <v>90</v>
      </c>
      <c r="C195" s="18" t="s">
        <v>216</v>
      </c>
      <c r="D195" s="14" t="s">
        <v>223</v>
      </c>
      <c r="E195" s="15"/>
      <c r="F195" s="15"/>
      <c r="G195" s="15">
        <v>51.68</v>
      </c>
      <c r="H195" s="15">
        <f t="shared" si="2"/>
        <v>51.68</v>
      </c>
      <c r="I195" s="18"/>
    </row>
    <row r="196" s="2" customFormat="1" spans="1:9">
      <c r="A196" s="18" t="s">
        <v>15</v>
      </c>
      <c r="B196" s="19" t="s">
        <v>90</v>
      </c>
      <c r="C196" s="18" t="s">
        <v>216</v>
      </c>
      <c r="D196" s="14" t="s">
        <v>224</v>
      </c>
      <c r="E196" s="15"/>
      <c r="F196" s="15"/>
      <c r="G196" s="15">
        <v>51.68</v>
      </c>
      <c r="H196" s="15">
        <f t="shared" si="2"/>
        <v>51.68</v>
      </c>
      <c r="I196" s="18"/>
    </row>
    <row r="197" s="2" customFormat="1" spans="1:9">
      <c r="A197" s="18" t="s">
        <v>15</v>
      </c>
      <c r="B197" s="19" t="s">
        <v>90</v>
      </c>
      <c r="C197" s="18" t="s">
        <v>216</v>
      </c>
      <c r="D197" s="14" t="s">
        <v>225</v>
      </c>
      <c r="E197" s="15"/>
      <c r="F197" s="15"/>
      <c r="G197" s="15">
        <v>51.68</v>
      </c>
      <c r="H197" s="15">
        <f t="shared" si="2"/>
        <v>51.68</v>
      </c>
      <c r="I197" s="18"/>
    </row>
    <row r="198" s="2" customFormat="1" spans="1:9">
      <c r="A198" s="18" t="s">
        <v>15</v>
      </c>
      <c r="B198" s="19" t="s">
        <v>90</v>
      </c>
      <c r="C198" s="18" t="s">
        <v>216</v>
      </c>
      <c r="D198" s="14" t="s">
        <v>226</v>
      </c>
      <c r="E198" s="15"/>
      <c r="F198" s="15"/>
      <c r="G198" s="15">
        <v>51.68</v>
      </c>
      <c r="H198" s="15">
        <f t="shared" si="2"/>
        <v>51.68</v>
      </c>
      <c r="I198" s="18"/>
    </row>
    <row r="199" s="2" customFormat="1" spans="1:9">
      <c r="A199" s="18" t="s">
        <v>15</v>
      </c>
      <c r="B199" s="19" t="s">
        <v>90</v>
      </c>
      <c r="C199" s="18" t="s">
        <v>216</v>
      </c>
      <c r="D199" s="14" t="s">
        <v>227</v>
      </c>
      <c r="E199" s="15"/>
      <c r="F199" s="15"/>
      <c r="G199" s="15">
        <v>38.76</v>
      </c>
      <c r="H199" s="15">
        <f t="shared" ref="H199:H216" si="3">E199+F199+G199</f>
        <v>38.76</v>
      </c>
      <c r="I199" s="18"/>
    </row>
    <row r="200" s="2" customFormat="1" spans="1:9">
      <c r="A200" s="18" t="s">
        <v>15</v>
      </c>
      <c r="B200" s="19" t="s">
        <v>90</v>
      </c>
      <c r="C200" s="18" t="s">
        <v>216</v>
      </c>
      <c r="D200" s="14" t="s">
        <v>228</v>
      </c>
      <c r="E200" s="15"/>
      <c r="F200" s="15"/>
      <c r="G200" s="15">
        <v>90.44</v>
      </c>
      <c r="H200" s="15">
        <f t="shared" si="3"/>
        <v>90.44</v>
      </c>
      <c r="I200" s="18"/>
    </row>
    <row r="201" s="2" customFormat="1" spans="1:9">
      <c r="A201" s="18" t="s">
        <v>15</v>
      </c>
      <c r="B201" s="19" t="s">
        <v>90</v>
      </c>
      <c r="C201" s="18" t="s">
        <v>216</v>
      </c>
      <c r="D201" s="14" t="s">
        <v>229</v>
      </c>
      <c r="E201" s="15"/>
      <c r="F201" s="15"/>
      <c r="G201" s="15">
        <v>90.44</v>
      </c>
      <c r="H201" s="15">
        <f t="shared" si="3"/>
        <v>90.44</v>
      </c>
      <c r="I201" s="18"/>
    </row>
    <row r="202" s="2" customFormat="1" spans="1:9">
      <c r="A202" s="18" t="s">
        <v>15</v>
      </c>
      <c r="B202" s="19" t="s">
        <v>90</v>
      </c>
      <c r="C202" s="18" t="s">
        <v>216</v>
      </c>
      <c r="D202" s="14" t="s">
        <v>230</v>
      </c>
      <c r="E202" s="15"/>
      <c r="F202" s="15"/>
      <c r="G202" s="15">
        <v>38.76</v>
      </c>
      <c r="H202" s="15">
        <f t="shared" si="3"/>
        <v>38.76</v>
      </c>
      <c r="I202" s="18"/>
    </row>
    <row r="203" s="2" customFormat="1" spans="1:9">
      <c r="A203" s="18" t="s">
        <v>15</v>
      </c>
      <c r="B203" s="19" t="s">
        <v>90</v>
      </c>
      <c r="C203" s="18" t="s">
        <v>216</v>
      </c>
      <c r="D203" s="14" t="s">
        <v>231</v>
      </c>
      <c r="E203" s="15"/>
      <c r="F203" s="15"/>
      <c r="G203" s="15">
        <v>51.68</v>
      </c>
      <c r="H203" s="15">
        <f t="shared" si="3"/>
        <v>51.68</v>
      </c>
      <c r="I203" s="18"/>
    </row>
    <row r="204" s="2" customFormat="1" spans="1:9">
      <c r="A204" s="18" t="s">
        <v>15</v>
      </c>
      <c r="B204" s="19" t="s">
        <v>90</v>
      </c>
      <c r="C204" s="18" t="s">
        <v>216</v>
      </c>
      <c r="D204" s="14" t="s">
        <v>232</v>
      </c>
      <c r="E204" s="15"/>
      <c r="F204" s="15"/>
      <c r="G204" s="15">
        <v>129.2</v>
      </c>
      <c r="H204" s="15">
        <f t="shared" si="3"/>
        <v>129.2</v>
      </c>
      <c r="I204" s="18"/>
    </row>
    <row r="205" s="2" customFormat="1" spans="1:9">
      <c r="A205" s="18" t="s">
        <v>15</v>
      </c>
      <c r="B205" s="19" t="s">
        <v>90</v>
      </c>
      <c r="C205" s="18" t="s">
        <v>216</v>
      </c>
      <c r="D205" s="14" t="s">
        <v>233</v>
      </c>
      <c r="E205" s="15"/>
      <c r="F205" s="15"/>
      <c r="G205" s="15">
        <v>51.68</v>
      </c>
      <c r="H205" s="15">
        <f t="shared" si="3"/>
        <v>51.68</v>
      </c>
      <c r="I205" s="18"/>
    </row>
    <row r="206" s="2" customFormat="1" spans="1:9">
      <c r="A206" s="18" t="s">
        <v>15</v>
      </c>
      <c r="B206" s="19" t="s">
        <v>90</v>
      </c>
      <c r="C206" s="18" t="s">
        <v>216</v>
      </c>
      <c r="D206" s="14" t="s">
        <v>234</v>
      </c>
      <c r="E206" s="15"/>
      <c r="F206" s="15"/>
      <c r="G206" s="15">
        <v>51.68</v>
      </c>
      <c r="H206" s="15">
        <f t="shared" si="3"/>
        <v>51.68</v>
      </c>
      <c r="I206" s="18"/>
    </row>
    <row r="207" s="2" customFormat="1" spans="1:9">
      <c r="A207" s="18" t="s">
        <v>15</v>
      </c>
      <c r="B207" s="19" t="s">
        <v>90</v>
      </c>
      <c r="C207" s="18" t="s">
        <v>216</v>
      </c>
      <c r="D207" s="14" t="s">
        <v>235</v>
      </c>
      <c r="E207" s="15"/>
      <c r="F207" s="15"/>
      <c r="G207" s="15">
        <v>86.46</v>
      </c>
      <c r="H207" s="15">
        <f t="shared" si="3"/>
        <v>86.46</v>
      </c>
      <c r="I207" s="18"/>
    </row>
    <row r="208" s="2" customFormat="1" spans="1:9">
      <c r="A208" s="18" t="s">
        <v>15</v>
      </c>
      <c r="B208" s="19" t="s">
        <v>90</v>
      </c>
      <c r="C208" s="18" t="s">
        <v>216</v>
      </c>
      <c r="D208" s="14" t="s">
        <v>236</v>
      </c>
      <c r="E208" s="15"/>
      <c r="F208" s="15"/>
      <c r="G208" s="15">
        <v>77.52</v>
      </c>
      <c r="H208" s="15">
        <f t="shared" si="3"/>
        <v>77.52</v>
      </c>
      <c r="I208" s="18"/>
    </row>
    <row r="209" s="2" customFormat="1" spans="1:9">
      <c r="A209" s="18" t="s">
        <v>15</v>
      </c>
      <c r="B209" s="19" t="s">
        <v>90</v>
      </c>
      <c r="C209" s="18" t="s">
        <v>216</v>
      </c>
      <c r="D209" s="14" t="s">
        <v>53</v>
      </c>
      <c r="E209" s="15"/>
      <c r="F209" s="15"/>
      <c r="G209" s="15">
        <v>38.76</v>
      </c>
      <c r="H209" s="15">
        <f t="shared" si="3"/>
        <v>38.76</v>
      </c>
      <c r="I209" s="18"/>
    </row>
    <row r="210" s="2" customFormat="1" spans="1:9">
      <c r="A210" s="18" t="s">
        <v>15</v>
      </c>
      <c r="B210" s="19" t="s">
        <v>90</v>
      </c>
      <c r="C210" s="18" t="s">
        <v>216</v>
      </c>
      <c r="D210" s="14" t="s">
        <v>237</v>
      </c>
      <c r="E210" s="15"/>
      <c r="F210" s="15"/>
      <c r="G210" s="15">
        <v>38.76</v>
      </c>
      <c r="H210" s="15">
        <f t="shared" si="3"/>
        <v>38.76</v>
      </c>
      <c r="I210" s="18"/>
    </row>
    <row r="211" s="2" customFormat="1" spans="1:9">
      <c r="A211" s="18" t="s">
        <v>15</v>
      </c>
      <c r="B211" s="19" t="s">
        <v>90</v>
      </c>
      <c r="C211" s="18" t="s">
        <v>216</v>
      </c>
      <c r="D211" s="14" t="s">
        <v>238</v>
      </c>
      <c r="E211" s="15"/>
      <c r="F211" s="15"/>
      <c r="G211" s="15">
        <v>51.68</v>
      </c>
      <c r="H211" s="15">
        <f t="shared" si="3"/>
        <v>51.68</v>
      </c>
      <c r="I211" s="18"/>
    </row>
    <row r="212" s="2" customFormat="1" spans="1:9">
      <c r="A212" s="18" t="s">
        <v>15</v>
      </c>
      <c r="B212" s="19" t="s">
        <v>90</v>
      </c>
      <c r="C212" s="18" t="s">
        <v>216</v>
      </c>
      <c r="D212" s="14" t="s">
        <v>239</v>
      </c>
      <c r="E212" s="15"/>
      <c r="F212" s="15"/>
      <c r="G212" s="15">
        <v>51.68</v>
      </c>
      <c r="H212" s="15">
        <f t="shared" si="3"/>
        <v>51.68</v>
      </c>
      <c r="I212" s="18"/>
    </row>
    <row r="213" s="2" customFormat="1" spans="1:9">
      <c r="A213" s="18" t="s">
        <v>15</v>
      </c>
      <c r="B213" s="19" t="s">
        <v>90</v>
      </c>
      <c r="C213" s="18" t="s">
        <v>216</v>
      </c>
      <c r="D213" s="14" t="s">
        <v>240</v>
      </c>
      <c r="E213" s="15"/>
      <c r="F213" s="15"/>
      <c r="G213" s="15">
        <v>51.68</v>
      </c>
      <c r="H213" s="15">
        <f t="shared" si="3"/>
        <v>51.68</v>
      </c>
      <c r="I213" s="18"/>
    </row>
    <row r="214" s="2" customFormat="1" spans="1:9">
      <c r="A214" s="18" t="s">
        <v>15</v>
      </c>
      <c r="B214" s="19" t="s">
        <v>90</v>
      </c>
      <c r="C214" s="18" t="s">
        <v>216</v>
      </c>
      <c r="D214" s="14" t="s">
        <v>241</v>
      </c>
      <c r="E214" s="15"/>
      <c r="F214" s="15"/>
      <c r="G214" s="15">
        <v>25.84</v>
      </c>
      <c r="H214" s="15">
        <f t="shared" si="3"/>
        <v>25.84</v>
      </c>
      <c r="I214" s="18"/>
    </row>
    <row r="215" s="2" customFormat="1" spans="1:9">
      <c r="A215" s="18" t="s">
        <v>15</v>
      </c>
      <c r="B215" s="19" t="s">
        <v>90</v>
      </c>
      <c r="C215" s="18" t="s">
        <v>216</v>
      </c>
      <c r="D215" s="14" t="s">
        <v>242</v>
      </c>
      <c r="E215" s="15"/>
      <c r="F215" s="15"/>
      <c r="G215" s="15">
        <v>25.82</v>
      </c>
      <c r="H215" s="15">
        <f t="shared" si="3"/>
        <v>25.82</v>
      </c>
      <c r="I215" s="18"/>
    </row>
    <row r="216" s="2" customFormat="1" spans="1:9">
      <c r="A216" s="18" t="s">
        <v>15</v>
      </c>
      <c r="B216" s="19" t="s">
        <v>90</v>
      </c>
      <c r="C216" s="14" t="s">
        <v>6</v>
      </c>
      <c r="D216" s="14" t="s">
        <v>243</v>
      </c>
      <c r="E216" s="15"/>
      <c r="F216" s="15">
        <v>154.58</v>
      </c>
      <c r="G216" s="15"/>
      <c r="H216" s="15">
        <f t="shared" si="3"/>
        <v>154.58</v>
      </c>
      <c r="I216" s="26"/>
    </row>
  </sheetData>
  <mergeCells count="9">
    <mergeCell ref="A1:H1"/>
    <mergeCell ref="B2:D2"/>
    <mergeCell ref="E4:H4"/>
    <mergeCell ref="A4:A5"/>
    <mergeCell ref="B4:B5"/>
    <mergeCell ref="C4:C5"/>
    <mergeCell ref="D4:D5"/>
    <mergeCell ref="I4:I5"/>
    <mergeCell ref="G2:I3"/>
  </mergeCells>
  <pageMargins left="0.25" right="0.25" top="0.75" bottom="0.75" header="0.3" footer="0.3"/>
  <pageSetup paperSize="9" orientation="portrait"/>
  <headerFooter>
    <oddFooter>&amp;C&amp;8第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微软用户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国家级补偿</vt:lpstr>
      <vt:lpstr>省级补偿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辉。</cp:lastModifiedBy>
  <dcterms:created xsi:type="dcterms:W3CDTF">2016-10-17T00:33:00Z</dcterms:created>
  <cp:lastPrinted>2023-09-12T07:54:00Z</cp:lastPrinted>
  <dcterms:modified xsi:type="dcterms:W3CDTF">2025-02-20T08:13:31Z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false</vt:bool>
  </property>
  <property fmtid="{D5CDD505-2E9C-101B-9397-08002B2CF9AE}" pid="4" name="ICV">
    <vt:lpwstr>11BB29CE1EFF4A0DABE3C00BCD8FD426</vt:lpwstr>
  </property>
</Properties>
</file>