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Sheet1!$A$4:$N$21</definedName>
  </definedNames>
  <calcPr calcId="144525"/>
</workbook>
</file>

<file path=xl/sharedStrings.xml><?xml version="1.0" encoding="utf-8"?>
<sst xmlns="http://schemas.openxmlformats.org/spreadsheetml/2006/main" count="148" uniqueCount="91">
  <si>
    <t xml:space="preserve">  附件2：</t>
  </si>
  <si>
    <t>2022年度赤壁市就业见习人员情况汇总表</t>
  </si>
  <si>
    <t>填报单位（公章）：赤壁市公共就业和人才服务局</t>
  </si>
  <si>
    <t>编号</t>
  </si>
  <si>
    <t>见习单位</t>
  </si>
  <si>
    <t>见习岗位</t>
  </si>
  <si>
    <t>姓 名</t>
  </si>
  <si>
    <t>性别</t>
  </si>
  <si>
    <t>毕业院校、专业及学历</t>
  </si>
  <si>
    <t>毕业时间</t>
  </si>
  <si>
    <t>进入
基地
时间</t>
  </si>
  <si>
    <t>留用情况（是/否/见习中）</t>
  </si>
  <si>
    <t>补贴月份</t>
  </si>
  <si>
    <t>补贴月数</t>
  </si>
  <si>
    <t>补贴标准（元/月）</t>
  </si>
  <si>
    <t>补贴资金（元）</t>
  </si>
  <si>
    <t>湖北人福药用辅料股份有限公司</t>
  </si>
  <si>
    <t>知识产权专员</t>
  </si>
  <si>
    <t>涂萱</t>
  </si>
  <si>
    <t>女</t>
  </si>
  <si>
    <t>江汉大学、法学、本科</t>
  </si>
  <si>
    <t>2021.6.30</t>
  </si>
  <si>
    <t>2022.4.6</t>
  </si>
  <si>
    <t>否</t>
  </si>
  <si>
    <t>4、5</t>
  </si>
  <si>
    <t>QC</t>
  </si>
  <si>
    <t>李晴</t>
  </si>
  <si>
    <t>湖北中医药大学、生物技术、本科</t>
  </si>
  <si>
    <t>2022.4.25</t>
  </si>
  <si>
    <t>5、6、7</t>
  </si>
  <si>
    <t>普工</t>
  </si>
  <si>
    <t>饶心怡</t>
  </si>
  <si>
    <t>16-24岁失业青年</t>
  </si>
  <si>
    <t>-</t>
  </si>
  <si>
    <t>2022.3.25</t>
  </si>
  <si>
    <t>是</t>
  </si>
  <si>
    <t>赤壁创咖管理有限公司</t>
  </si>
  <si>
    <t>编辑</t>
  </si>
  <si>
    <t>张丁凤</t>
  </si>
  <si>
    <t>湖北第二师范学院、新闻学、本科</t>
  </si>
  <si>
    <t>2022.3.1</t>
  </si>
  <si>
    <t>3、4、5</t>
  </si>
  <si>
    <t>赤壁市蓝天永邦幼儿园</t>
  </si>
  <si>
    <t>保育老师</t>
  </si>
  <si>
    <t>崔梦婷</t>
  </si>
  <si>
    <t>—</t>
  </si>
  <si>
    <t>5、6</t>
  </si>
  <si>
    <t>配班</t>
  </si>
  <si>
    <t>王竹青</t>
  </si>
  <si>
    <t>武汉船舶职业技术学院、供热通风与空调工程技术、专科</t>
  </si>
  <si>
    <t>见习中</t>
  </si>
  <si>
    <t>9、10</t>
  </si>
  <si>
    <t>赤壁市蓝天同城上都幼儿园</t>
  </si>
  <si>
    <t>教师</t>
  </si>
  <si>
    <t>贺惜茹</t>
  </si>
  <si>
    <t>5、6、7、8</t>
  </si>
  <si>
    <t>鲁洁</t>
  </si>
  <si>
    <t>2022.8.20</t>
  </si>
  <si>
    <t>赤壁市蓝天幼儿园</t>
  </si>
  <si>
    <t xml:space="preserve">葛凤娇 </t>
  </si>
  <si>
    <t>孙银萍</t>
  </si>
  <si>
    <t>赤壁惠民医院</t>
  </si>
  <si>
    <t>放射技师</t>
  </si>
  <si>
    <t>龚誉</t>
  </si>
  <si>
    <t>山东协和学院、医学影像技术、本科</t>
  </si>
  <si>
    <t>2021.6.28</t>
  </si>
  <si>
    <t>2022.4.1</t>
  </si>
  <si>
    <t>8、9</t>
  </si>
  <si>
    <t>病案管理</t>
  </si>
  <si>
    <t>刘嘉颖</t>
  </si>
  <si>
    <t>湖北中医药高等专科学校、临床医学、专科</t>
  </si>
  <si>
    <t>2022.6.30</t>
  </si>
  <si>
    <t>2022.8.1</t>
  </si>
  <si>
    <t>赤壁市金融投资集团有限责任公司</t>
  </si>
  <si>
    <t>管理内勤</t>
  </si>
  <si>
    <t>缪羽龙</t>
  </si>
  <si>
    <t>男</t>
  </si>
  <si>
    <t>香港岭南大学、电子商务与供应链管理、硕士</t>
  </si>
  <si>
    <t>2021.11.25</t>
  </si>
  <si>
    <t>2021.11.29</t>
  </si>
  <si>
    <t>2021年12月，2022年：1、2、3、4、5月</t>
  </si>
  <si>
    <t>赤壁慧晟实验学校</t>
  </si>
  <si>
    <t>小学体育教师</t>
  </si>
  <si>
    <t>史俊</t>
  </si>
  <si>
    <t>湖北师范大学、社会体育指导与管理、本科</t>
  </si>
  <si>
    <t>2022.4.28</t>
  </si>
  <si>
    <t>6、7、8、9</t>
  </si>
  <si>
    <t>小学音乐教师</t>
  </si>
  <si>
    <t>徐诗伟</t>
  </si>
  <si>
    <t>武汉音乐学院、音乐学（音乐教育）、本科</t>
  </si>
  <si>
    <t>2022.4.27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</si>
</sst>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0"/>
      <name val="黑体"/>
      <charset val="134"/>
    </font>
    <font>
      <b/>
      <sz val="20"/>
      <name val="方正小标宋简体"/>
      <charset val="134"/>
    </font>
    <font>
      <sz val="12"/>
      <name val="宋体"/>
      <charset val="134"/>
      <scheme val="major"/>
    </font>
    <font>
      <b/>
      <sz val="10.5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 2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topLeftCell="A2" workbookViewId="0">
      <selection activeCell="C22" sqref="C22"/>
    </sheetView>
  </sheetViews>
  <sheetFormatPr defaultColWidth="9" defaultRowHeight="29.25" customHeight="1"/>
  <cols>
    <col min="1" max="1" width="4" style="6" customWidth="1"/>
    <col min="2" max="2" width="15.375" style="6" customWidth="1"/>
    <col min="3" max="3" width="8.375" style="6" customWidth="1"/>
    <col min="4" max="4" width="7.25" style="6" customWidth="1"/>
    <col min="5" max="5" width="4.375" style="7" customWidth="1"/>
    <col min="6" max="6" width="22.25" style="8" customWidth="1"/>
    <col min="7" max="7" width="9.875" style="9" customWidth="1"/>
    <col min="8" max="8" width="12" style="9" customWidth="1"/>
    <col min="9" max="9" width="8.625" style="6" customWidth="1"/>
    <col min="10" max="10" width="20.5" style="6" customWidth="1"/>
    <col min="11" max="11" width="5.5" style="6" customWidth="1"/>
    <col min="12" max="13" width="7.5" style="6" customWidth="1"/>
    <col min="14" max="14" width="16.125" style="6" customWidth="1"/>
    <col min="15" max="15" width="17.625" style="6" customWidth="1"/>
    <col min="16" max="16" width="22.375" style="6" customWidth="1"/>
    <col min="17" max="16384" width="9" style="6"/>
  </cols>
  <sheetData>
    <row r="1" spans="1:3">
      <c r="A1" s="10" t="s">
        <v>0</v>
      </c>
      <c r="B1" s="10"/>
      <c r="C1" s="10"/>
    </row>
    <row r="2" ht="30.75" customHeight="1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2" customHeight="1" spans="1:10">
      <c r="A3" s="12" t="s">
        <v>2</v>
      </c>
      <c r="B3" s="12"/>
      <c r="C3" s="12"/>
      <c r="D3" s="12"/>
      <c r="E3" s="12"/>
      <c r="F3" s="13"/>
      <c r="G3" s="14"/>
      <c r="H3" s="14"/>
      <c r="I3" s="12"/>
      <c r="J3" s="12"/>
    </row>
    <row r="4" s="1" customFormat="1" ht="32.1" customHeight="1" spans="1:13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 t="s">
        <v>9</v>
      </c>
      <c r="H4" s="16" t="s">
        <v>10</v>
      </c>
      <c r="I4" s="15" t="s">
        <v>11</v>
      </c>
      <c r="J4" s="15" t="s">
        <v>12</v>
      </c>
      <c r="K4" s="15" t="s">
        <v>13</v>
      </c>
      <c r="L4" s="15" t="s">
        <v>14</v>
      </c>
      <c r="M4" s="15" t="s">
        <v>15</v>
      </c>
    </row>
    <row r="5" s="1" customFormat="1" ht="24" customHeight="1" spans="1:13">
      <c r="A5" s="17"/>
      <c r="B5" s="17"/>
      <c r="C5" s="17"/>
      <c r="D5" s="17"/>
      <c r="E5" s="17"/>
      <c r="F5" s="17"/>
      <c r="G5" s="18"/>
      <c r="H5" s="18"/>
      <c r="I5" s="17"/>
      <c r="J5" s="17"/>
      <c r="K5" s="17"/>
      <c r="L5" s="15"/>
      <c r="M5" s="17"/>
    </row>
    <row r="6" s="2" customFormat="1" ht="24" customHeight="1" spans="1:13">
      <c r="A6" s="19">
        <v>1</v>
      </c>
      <c r="B6" s="19" t="s">
        <v>16</v>
      </c>
      <c r="C6" s="19" t="s">
        <v>17</v>
      </c>
      <c r="D6" s="19" t="s">
        <v>18</v>
      </c>
      <c r="E6" s="19" t="s">
        <v>19</v>
      </c>
      <c r="F6" s="19" t="s">
        <v>20</v>
      </c>
      <c r="G6" s="19" t="s">
        <v>21</v>
      </c>
      <c r="H6" s="19" t="s">
        <v>22</v>
      </c>
      <c r="I6" s="19" t="s">
        <v>23</v>
      </c>
      <c r="J6" s="19" t="s">
        <v>24</v>
      </c>
      <c r="K6" s="19">
        <v>2</v>
      </c>
      <c r="L6" s="19">
        <v>1155</v>
      </c>
      <c r="M6" s="19">
        <f>K6*L6</f>
        <v>2310</v>
      </c>
    </row>
    <row r="7" s="2" customFormat="1" ht="24" customHeight="1" spans="1:13">
      <c r="A7" s="19">
        <v>2</v>
      </c>
      <c r="B7" s="19" t="s">
        <v>16</v>
      </c>
      <c r="C7" s="19" t="s">
        <v>25</v>
      </c>
      <c r="D7" s="19" t="s">
        <v>26</v>
      </c>
      <c r="E7" s="19" t="s">
        <v>19</v>
      </c>
      <c r="F7" s="19" t="s">
        <v>27</v>
      </c>
      <c r="G7" s="19" t="s">
        <v>21</v>
      </c>
      <c r="H7" s="19" t="s">
        <v>28</v>
      </c>
      <c r="I7" s="19" t="s">
        <v>23</v>
      </c>
      <c r="J7" s="19" t="s">
        <v>29</v>
      </c>
      <c r="K7" s="19">
        <v>3</v>
      </c>
      <c r="L7" s="19">
        <v>1155</v>
      </c>
      <c r="M7" s="19">
        <f t="shared" ref="M7:M20" si="0">K7*L7</f>
        <v>3465</v>
      </c>
    </row>
    <row r="8" s="2" customFormat="1" ht="24" customHeight="1" spans="1:13">
      <c r="A8" s="19">
        <v>3</v>
      </c>
      <c r="B8" s="19" t="s">
        <v>16</v>
      </c>
      <c r="C8" s="19" t="s">
        <v>30</v>
      </c>
      <c r="D8" s="19" t="s">
        <v>31</v>
      </c>
      <c r="E8" s="19" t="s">
        <v>19</v>
      </c>
      <c r="F8" s="19" t="s">
        <v>32</v>
      </c>
      <c r="G8" s="19" t="s">
        <v>33</v>
      </c>
      <c r="H8" s="19" t="s">
        <v>34</v>
      </c>
      <c r="I8" s="19" t="s">
        <v>35</v>
      </c>
      <c r="J8" s="19">
        <v>4</v>
      </c>
      <c r="K8" s="19">
        <v>1</v>
      </c>
      <c r="L8" s="19">
        <v>990</v>
      </c>
      <c r="M8" s="19">
        <f t="shared" si="0"/>
        <v>990</v>
      </c>
    </row>
    <row r="9" s="3" customFormat="1" ht="24" customHeight="1" spans="1:14">
      <c r="A9" s="19">
        <v>4</v>
      </c>
      <c r="B9" s="20" t="s">
        <v>36</v>
      </c>
      <c r="C9" s="20" t="s">
        <v>37</v>
      </c>
      <c r="D9" s="20" t="s">
        <v>38</v>
      </c>
      <c r="E9" s="20" t="s">
        <v>19</v>
      </c>
      <c r="F9" s="20" t="s">
        <v>39</v>
      </c>
      <c r="G9" s="20" t="s">
        <v>21</v>
      </c>
      <c r="H9" s="20" t="s">
        <v>40</v>
      </c>
      <c r="I9" s="20" t="s">
        <v>35</v>
      </c>
      <c r="J9" s="20" t="s">
        <v>41</v>
      </c>
      <c r="K9" s="20">
        <v>3</v>
      </c>
      <c r="L9" s="20">
        <v>1320</v>
      </c>
      <c r="M9" s="19">
        <f t="shared" si="0"/>
        <v>3960</v>
      </c>
      <c r="N9" s="27"/>
    </row>
    <row r="10" s="4" customFormat="1" ht="24" customHeight="1" spans="1:14">
      <c r="A10" s="19">
        <v>5</v>
      </c>
      <c r="B10" s="21" t="s">
        <v>42</v>
      </c>
      <c r="C10" s="21" t="s">
        <v>43</v>
      </c>
      <c r="D10" s="21" t="s">
        <v>44</v>
      </c>
      <c r="E10" s="21" t="s">
        <v>19</v>
      </c>
      <c r="F10" s="19" t="s">
        <v>32</v>
      </c>
      <c r="G10" s="21" t="s">
        <v>45</v>
      </c>
      <c r="H10" s="21" t="s">
        <v>40</v>
      </c>
      <c r="I10" s="21" t="s">
        <v>23</v>
      </c>
      <c r="J10" s="21" t="s">
        <v>46</v>
      </c>
      <c r="K10" s="21">
        <v>2</v>
      </c>
      <c r="L10" s="21">
        <v>990</v>
      </c>
      <c r="M10" s="19">
        <f t="shared" si="0"/>
        <v>1980</v>
      </c>
      <c r="N10" s="28"/>
    </row>
    <row r="11" s="4" customFormat="1" ht="24" customHeight="1" spans="1:13">
      <c r="A11" s="19">
        <v>6</v>
      </c>
      <c r="B11" s="21" t="s">
        <v>42</v>
      </c>
      <c r="C11" s="21" t="s">
        <v>47</v>
      </c>
      <c r="D11" s="21" t="s">
        <v>48</v>
      </c>
      <c r="E11" s="21" t="s">
        <v>19</v>
      </c>
      <c r="F11" s="19" t="s">
        <v>49</v>
      </c>
      <c r="G11" s="21" t="s">
        <v>21</v>
      </c>
      <c r="H11" s="21">
        <v>2022.9</v>
      </c>
      <c r="I11" s="21" t="s">
        <v>50</v>
      </c>
      <c r="J11" s="21" t="s">
        <v>51</v>
      </c>
      <c r="K11" s="21">
        <v>2</v>
      </c>
      <c r="L11" s="21">
        <v>1155</v>
      </c>
      <c r="M11" s="19">
        <f t="shared" si="0"/>
        <v>2310</v>
      </c>
    </row>
    <row r="12" s="4" customFormat="1" ht="24" customHeight="1" spans="1:14">
      <c r="A12" s="19">
        <v>7</v>
      </c>
      <c r="B12" s="22" t="s">
        <v>52</v>
      </c>
      <c r="C12" s="22" t="s">
        <v>53</v>
      </c>
      <c r="D12" s="22" t="s">
        <v>54</v>
      </c>
      <c r="E12" s="22" t="s">
        <v>19</v>
      </c>
      <c r="F12" s="19" t="s">
        <v>32</v>
      </c>
      <c r="G12" s="22" t="s">
        <v>45</v>
      </c>
      <c r="H12" s="22" t="s">
        <v>40</v>
      </c>
      <c r="I12" s="22" t="s">
        <v>35</v>
      </c>
      <c r="J12" s="22" t="s">
        <v>55</v>
      </c>
      <c r="K12" s="22">
        <v>4</v>
      </c>
      <c r="L12" s="22">
        <v>1320</v>
      </c>
      <c r="M12" s="19">
        <f t="shared" si="0"/>
        <v>5280</v>
      </c>
      <c r="N12" s="28"/>
    </row>
    <row r="13" s="4" customFormat="1" ht="24" customHeight="1" spans="1:13">
      <c r="A13" s="19">
        <v>8</v>
      </c>
      <c r="B13" s="19" t="s">
        <v>52</v>
      </c>
      <c r="C13" s="19" t="s">
        <v>53</v>
      </c>
      <c r="D13" s="19" t="s">
        <v>56</v>
      </c>
      <c r="E13" s="19" t="s">
        <v>19</v>
      </c>
      <c r="F13" s="19" t="s">
        <v>32</v>
      </c>
      <c r="G13" s="19" t="s">
        <v>45</v>
      </c>
      <c r="H13" s="19" t="s">
        <v>57</v>
      </c>
      <c r="I13" s="19" t="s">
        <v>50</v>
      </c>
      <c r="J13" s="19">
        <v>9</v>
      </c>
      <c r="K13" s="19">
        <v>1</v>
      </c>
      <c r="L13" s="19">
        <v>1320</v>
      </c>
      <c r="M13" s="19">
        <f t="shared" si="0"/>
        <v>1320</v>
      </c>
    </row>
    <row r="14" s="4" customFormat="1" ht="24" customHeight="1" spans="1:14">
      <c r="A14" s="19">
        <v>9</v>
      </c>
      <c r="B14" s="22" t="s">
        <v>58</v>
      </c>
      <c r="C14" s="22" t="s">
        <v>53</v>
      </c>
      <c r="D14" s="22" t="s">
        <v>59</v>
      </c>
      <c r="E14" s="22" t="s">
        <v>19</v>
      </c>
      <c r="F14" s="19" t="s">
        <v>32</v>
      </c>
      <c r="G14" s="22" t="s">
        <v>45</v>
      </c>
      <c r="H14" s="22" t="s">
        <v>40</v>
      </c>
      <c r="I14" s="22" t="s">
        <v>35</v>
      </c>
      <c r="J14" s="22" t="s">
        <v>55</v>
      </c>
      <c r="K14" s="22">
        <v>4</v>
      </c>
      <c r="L14" s="22">
        <v>1320</v>
      </c>
      <c r="M14" s="19">
        <f t="shared" si="0"/>
        <v>5280</v>
      </c>
      <c r="N14" s="28"/>
    </row>
    <row r="15" s="4" customFormat="1" ht="24" customHeight="1" spans="1:14">
      <c r="A15" s="19">
        <v>10</v>
      </c>
      <c r="B15" s="22" t="s">
        <v>58</v>
      </c>
      <c r="C15" s="22" t="s">
        <v>43</v>
      </c>
      <c r="D15" s="22" t="s">
        <v>60</v>
      </c>
      <c r="E15" s="22" t="s">
        <v>19</v>
      </c>
      <c r="F15" s="19" t="s">
        <v>32</v>
      </c>
      <c r="G15" s="22" t="s">
        <v>45</v>
      </c>
      <c r="H15" s="22" t="s">
        <v>40</v>
      </c>
      <c r="I15" s="22" t="s">
        <v>35</v>
      </c>
      <c r="J15" s="22" t="s">
        <v>55</v>
      </c>
      <c r="K15" s="22">
        <v>4</v>
      </c>
      <c r="L15" s="22">
        <v>1320</v>
      </c>
      <c r="M15" s="19">
        <f t="shared" si="0"/>
        <v>5280</v>
      </c>
      <c r="N15" s="28"/>
    </row>
    <row r="16" s="4" customFormat="1" ht="24" customHeight="1" spans="1:14">
      <c r="A16" s="19">
        <v>11</v>
      </c>
      <c r="B16" s="19" t="s">
        <v>61</v>
      </c>
      <c r="C16" s="19" t="s">
        <v>62</v>
      </c>
      <c r="D16" s="19" t="s">
        <v>63</v>
      </c>
      <c r="E16" s="19" t="s">
        <v>19</v>
      </c>
      <c r="F16" s="19" t="s">
        <v>64</v>
      </c>
      <c r="G16" s="19" t="s">
        <v>65</v>
      </c>
      <c r="H16" s="19" t="s">
        <v>66</v>
      </c>
      <c r="I16" s="19" t="s">
        <v>35</v>
      </c>
      <c r="J16" s="22" t="s">
        <v>67</v>
      </c>
      <c r="K16" s="19">
        <v>2</v>
      </c>
      <c r="L16" s="19">
        <v>1320</v>
      </c>
      <c r="M16" s="19">
        <f t="shared" si="0"/>
        <v>2640</v>
      </c>
      <c r="N16" s="28"/>
    </row>
    <row r="17" s="4" customFormat="1" ht="24" customHeight="1" spans="1:13">
      <c r="A17" s="19">
        <v>12</v>
      </c>
      <c r="B17" s="19" t="s">
        <v>61</v>
      </c>
      <c r="C17" s="19" t="s">
        <v>68</v>
      </c>
      <c r="D17" s="19" t="s">
        <v>69</v>
      </c>
      <c r="E17" s="19" t="s">
        <v>19</v>
      </c>
      <c r="F17" s="19" t="s">
        <v>70</v>
      </c>
      <c r="G17" s="19" t="s">
        <v>71</v>
      </c>
      <c r="H17" s="19" t="s">
        <v>72</v>
      </c>
      <c r="I17" s="19" t="s">
        <v>50</v>
      </c>
      <c r="J17" s="19" t="s">
        <v>67</v>
      </c>
      <c r="K17" s="19">
        <v>2</v>
      </c>
      <c r="L17" s="19">
        <v>1320</v>
      </c>
      <c r="M17" s="19">
        <f t="shared" si="0"/>
        <v>2640</v>
      </c>
    </row>
    <row r="18" s="5" customFormat="1" ht="24" customHeight="1" spans="1:13">
      <c r="A18" s="19">
        <v>13</v>
      </c>
      <c r="B18" s="22" t="s">
        <v>73</v>
      </c>
      <c r="C18" s="22" t="s">
        <v>74</v>
      </c>
      <c r="D18" s="22" t="s">
        <v>75</v>
      </c>
      <c r="E18" s="22" t="s">
        <v>76</v>
      </c>
      <c r="F18" s="22" t="s">
        <v>77</v>
      </c>
      <c r="G18" s="22" t="s">
        <v>78</v>
      </c>
      <c r="H18" s="22" t="s">
        <v>79</v>
      </c>
      <c r="I18" s="29" t="s">
        <v>23</v>
      </c>
      <c r="J18" s="22" t="s">
        <v>80</v>
      </c>
      <c r="K18" s="22">
        <v>6</v>
      </c>
      <c r="L18" s="29">
        <v>1155</v>
      </c>
      <c r="M18" s="19">
        <f t="shared" si="0"/>
        <v>6930</v>
      </c>
    </row>
    <row r="19" s="3" customFormat="1" ht="24" customHeight="1" spans="1:14">
      <c r="A19" s="19">
        <v>14</v>
      </c>
      <c r="B19" s="19" t="s">
        <v>81</v>
      </c>
      <c r="C19" s="19" t="s">
        <v>82</v>
      </c>
      <c r="D19" s="19" t="s">
        <v>83</v>
      </c>
      <c r="E19" s="19" t="s">
        <v>76</v>
      </c>
      <c r="F19" s="19" t="s">
        <v>84</v>
      </c>
      <c r="G19" s="19" t="s">
        <v>21</v>
      </c>
      <c r="H19" s="19" t="s">
        <v>85</v>
      </c>
      <c r="I19" s="19" t="s">
        <v>35</v>
      </c>
      <c r="J19" s="19" t="s">
        <v>86</v>
      </c>
      <c r="K19" s="19">
        <v>4</v>
      </c>
      <c r="L19" s="20">
        <v>1320</v>
      </c>
      <c r="M19" s="19">
        <f t="shared" si="0"/>
        <v>5280</v>
      </c>
      <c r="N19" s="27"/>
    </row>
    <row r="20" s="3" customFormat="1" ht="24" customHeight="1" spans="1:14">
      <c r="A20" s="19">
        <v>15</v>
      </c>
      <c r="B20" s="19" t="s">
        <v>81</v>
      </c>
      <c r="C20" s="19" t="s">
        <v>87</v>
      </c>
      <c r="D20" s="19" t="s">
        <v>88</v>
      </c>
      <c r="E20" s="19" t="s">
        <v>76</v>
      </c>
      <c r="F20" s="19" t="s">
        <v>89</v>
      </c>
      <c r="G20" s="19" t="s">
        <v>21</v>
      </c>
      <c r="H20" s="19" t="s">
        <v>90</v>
      </c>
      <c r="I20" s="19" t="s">
        <v>35</v>
      </c>
      <c r="J20" s="19" t="s">
        <v>86</v>
      </c>
      <c r="K20" s="19">
        <v>4</v>
      </c>
      <c r="L20" s="20">
        <v>1320</v>
      </c>
      <c r="M20" s="19">
        <f t="shared" si="0"/>
        <v>5280</v>
      </c>
      <c r="N20" s="27"/>
    </row>
    <row r="21" s="4" customFormat="1" ht="24" customHeight="1" spans="1:13">
      <c r="A21" s="23"/>
      <c r="B21" s="23"/>
      <c r="C21" s="23"/>
      <c r="D21" s="23"/>
      <c r="E21" s="24"/>
      <c r="F21" s="25"/>
      <c r="G21" s="26"/>
      <c r="H21" s="26"/>
      <c r="I21" s="23"/>
      <c r="J21" s="23"/>
      <c r="K21" s="23">
        <f>SUM(K6:K20)</f>
        <v>44</v>
      </c>
      <c r="L21" s="23"/>
      <c r="M21" s="19">
        <f>SUM(M6:M20)</f>
        <v>54945</v>
      </c>
    </row>
  </sheetData>
  <mergeCells count="16">
    <mergeCell ref="A1:B1"/>
    <mergeCell ref="A2:M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conditionalFormatting sqref="D19:D20">
    <cfRule type="duplicateValues" dxfId="0" priority="1"/>
  </conditionalFormatting>
  <conditionalFormatting sqref="D1:D17 D21:D1048576">
    <cfRule type="duplicateValues" dxfId="0" priority="2"/>
  </conditionalFormatting>
  <printOptions horizontalCentered="1"/>
  <pageMargins left="0.15748031496063" right="0.196850393700787" top="0.314583333333333" bottom="0.393055555555556" header="0.3149606299212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</dc:creator>
  <cp:lastModifiedBy>Administrator</cp:lastModifiedBy>
  <dcterms:created xsi:type="dcterms:W3CDTF">2017-11-28T09:32:00Z</dcterms:created>
  <cp:lastPrinted>2021-10-20T09:13:00Z</cp:lastPrinted>
  <dcterms:modified xsi:type="dcterms:W3CDTF">2022-11-07T03:53:11Z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11</vt:lpwstr>
  </property>
  <property fmtid="{D5CDD505-2E9C-101B-9397-08002B2CF9AE}" pid="4" name="ICV">
    <vt:lpwstr>A7784AA2FB8C479599512AEF51ED2182</vt:lpwstr>
  </property>
</Properties>
</file>